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Доходы!$A$12:$F$101</definedName>
    <definedName name="__bookmark_4">Расходы!$A$6:$F$204</definedName>
    <definedName name="__bookmark_6">Источники!$A$1:$F$29</definedName>
    <definedName name="__bookmark_7">Источники!$A$30:$F$40</definedName>
  </definedNames>
  <calcPr calcId="15251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11" i="2"/>
  <c r="F18" i="1"/>
  <c r="F19" i="1"/>
  <c r="F20" i="1"/>
  <c r="F21" i="1"/>
  <c r="F22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6" i="1"/>
</calcChain>
</file>

<file path=xl/sharedStrings.xml><?xml version="1.0" encoding="utf-8"?>
<sst xmlns="http://schemas.openxmlformats.org/spreadsheetml/2006/main" count="673" uniqueCount="499">
  <si>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</si>
  <si>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</si>
  <si>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</si>
  <si>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</si>
  <si>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</si>
  <si>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</si>
  <si>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</si>
  <si>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</si>
  <si>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</si>
  <si>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</si>
  <si>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</si>
  <si>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</si>
  <si>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</si>
  <si>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</si>
  <si>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</si>
  <si>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</si>
  <si>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</si>
  <si>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</si>
  <si>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</si>
  <si>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</si>
  <si>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</si>
  <si>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</si>
  <si>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</si>
  <si>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</si>
  <si>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</si>
  <si>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</si>
  <si>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</si>
  <si>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</si>
  <si>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</si>
  <si>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</si>
  <si>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</si>
  <si>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</si>
  <si>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</si>
  <si>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</si>
  <si>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</si>
  <si>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</si>
  <si>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</si>
  <si>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</si>
  <si>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</si>
  <si>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</si>
  <si>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</si>
  <si>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</si>
  <si>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</si>
  <si>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</si>
  <si>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</si>
  <si>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</si>
  <si>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</si>
  <si>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</si>
  <si>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</si>
  <si>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</si>
  <si>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</si>
  <si>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</si>
  <si>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</si>
  <si>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</si>
  <si>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</si>
  <si>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</si>
  <si>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</si>
  <si>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</si>
  <si>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</si>
  <si>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</si>
  <si>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</si>
  <si>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</si>
  <si>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</si>
  <si>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</si>
  <si>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</si>
  <si>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</si>
  <si>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</si>
  <si>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</si>
  <si>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</si>
  <si>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</si>
  <si>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</si>
  <si>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</si>
  <si>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</si>
  <si>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</si>
  <si>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</si>
  <si>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</si>
  <si>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</si>
  <si>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</si>
  <si>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</si>
  <si>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</si>
  <si>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</si>
  <si>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</si>
  <si>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</si>
  <si>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</si>
  <si>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</si>
  <si>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</si>
  <si>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</si>
  <si>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</si>
  <si>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</si>
  <si>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</si>
  <si>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</si>
  <si>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</si>
  <si>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</si>
  <si>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</si>
  <si>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</si>
  <si>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</si>
  <si>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</si>
  <si>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</si>
  <si>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</si>
  <si>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</si>
  <si>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</si>
  <si>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</si>
  <si>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</si>
  <si>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</si>
  <si>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</si>
  <si>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</si>
  <si>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</si>
  <si>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</si>
  <si>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</si>
  <si>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</si>
  <si>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</si>
  <si>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</si>
  <si>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</si>
  <si>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</si>
  <si>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</si>
  <si>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</si>
  <si>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</si>
  <si>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</si>
  <si>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</si>
  <si>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</si>
  <si>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</si>
  <si>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</si>
  <si>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</si>
  <si>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</si>
  <si>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</si>
  <si>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</si>
  <si>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</si>
  <si>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</si>
  <si>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</si>
  <si>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</si>
  <si>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</si>
  <si>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</si>
  <si>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</si>
  <si>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</si>
  <si>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</si>
  <si>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134 11406025100000430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</si>
  <si>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</si>
  <si>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</si>
  <si>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</si>
  <si>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</si>
  <si>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</si>
  <si>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</si>
  <si>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</si>
  <si>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</si>
  <si>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</si>
  <si>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</si>
  <si>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</si>
  <si>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</si>
  <si>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</si>
  <si>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</si>
  <si>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</si>
  <si>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134 20220077100000150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</si>
  <si>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</si>
  <si>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</si>
  <si>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</si>
  <si>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</si>
  <si>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на развитие транспортной инфраструктуры на сельских территориях</t>
  </si>
  <si>
    <t>000 20225372000000150</t>
  </si>
  <si>
    <t>Субсидии бюджетам сельских поселений на развитие транспортной инфраструктуры на сельских территориях</t>
  </si>
  <si>
    <t>134 20225372100000150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</si>
  <si>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</si>
  <si>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</si>
  <si>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</si>
  <si>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</si>
  <si>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</si>
  <si>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</si>
  <si>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</si>
  <si>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</si>
  <si>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</si>
  <si>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</si>
  <si>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</si>
  <si>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</si>
  <si>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</si>
  <si>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</si>
  <si>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</si>
  <si>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</si>
  <si>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134 20705030100000150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</si>
  <si>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</si>
  <si>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</si>
  <si>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</si>
  <si>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</si>
  <si>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</si>
  <si>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</si>
  <si>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области"</t>
  </si>
  <si>
    <t>000 0102 6400000000 000</t>
  </si>
  <si>
    <t>Комплексы процессных мероприятий</t>
  </si>
  <si>
    <t>000 0102 6440000000 000</t>
  </si>
  <si>
    <t>Комплекс процессных мероприятий «Обеспечение реализации программы»</t>
  </si>
  <si>
    <t>000 0102 6440700000 000</t>
  </si>
  <si>
    <t>Глава муниципального образования</t>
  </si>
  <si>
    <t>000 0102 6440710010 000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</si>
  <si>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</si>
  <si>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000 0102 6440710010 100</t>
  </si>
  <si>
    <t>Расходы на выплаты персоналу государственных (муниципальных) органов</t>
  </si>
  <si>
    <t>000 0102 6440710010 120</t>
  </si>
  <si>
    <t>Фонд оплаты труда государственных (муниципальных) органов</t>
  </si>
  <si>
    <t>134 0102 6440710010 121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</si>
  <si>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</si>
  <si>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134 0102 6440710010 129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</si>
  <si>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</si>
  <si>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</si>
  <si>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</si>
  <si>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</si>
  <si>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Руководство и управление в сфере установленных функций органов местного самоуправления</t>
  </si>
  <si>
    <t>000 0103 7710000000 000</t>
  </si>
  <si>
    <t>Функционирование представительных органов муниципального образования</t>
  </si>
  <si>
    <t>000 0103 7710010030 000</t>
  </si>
  <si>
    <t>Закупка товаров, работ и услуг для обеспечения государственных (муниципальных) нужд</t>
  </si>
  <si>
    <t>000 0103 7710010030 200</t>
  </si>
  <si>
    <t>Иные закупки товаров, работ и услуг для обеспечения государственных (муниципальных) нужд</t>
  </si>
  <si>
    <t>000 0103 7710010030 240</t>
  </si>
  <si>
    <t>Прочая закупка товаров, работ и услуг</t>
  </si>
  <si>
    <t>134 0103 7710010030 244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</si>
  <si>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</si>
  <si>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</si>
  <si>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000 0104 6400000000 000</t>
  </si>
  <si>
    <t>000 0104 6440000000 000</t>
  </si>
  <si>
    <t>000 0104 6440700000 000</t>
  </si>
  <si>
    <t>Центральный аппарат</t>
  </si>
  <si>
    <t>000 0104 6440710020 000</t>
  </si>
  <si>
    <t>000 0104 6440710020 100</t>
  </si>
  <si>
    <t>000 0104 6440710020 120</t>
  </si>
  <si>
    <t>134 0104 6440710020 121</t>
  </si>
  <si>
    <t>Иные выплаты персоналу государственных (муниципальных) органов, за исключением фонда оплаты труда</t>
  </si>
  <si>
    <t>134 0104 6440710020 122</t>
  </si>
  <si>
    <t>134 0104 6440710020 129</t>
  </si>
  <si>
    <t>000 0104 6440710020 200</t>
  </si>
  <si>
    <t>000 0104 6440710020 240</t>
  </si>
  <si>
    <t>134 0104 6440710020 244</t>
  </si>
  <si>
    <t>Закупка энергетических ресурсов</t>
  </si>
  <si>
    <t>134 0104 6440710020 247</t>
  </si>
  <si>
    <t>Иные бюджетные ассигнования</t>
  </si>
  <si>
    <t>000 0104 6440710020 800</t>
  </si>
  <si>
    <t>Уплата налогов, сборов и иных платежей</t>
  </si>
  <si>
    <t>000 0104 6440710020 850</t>
  </si>
  <si>
    <t>Уплата налога на имущество организаций и земельного налога</t>
  </si>
  <si>
    <t>134 0104 6440710020 851</t>
  </si>
  <si>
    <t>Уплата прочих налогов, сборов</t>
  </si>
  <si>
    <t>134 0104 6440710020 852</t>
  </si>
  <si>
    <t>Уплата иных платежей</t>
  </si>
  <si>
    <t>134 0104 6440710020 853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</si>
  <si>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</si>
  <si>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64407Т0030 000</t>
  </si>
  <si>
    <t>Межбюджетные трансферты</t>
  </si>
  <si>
    <t>000 0104 64407Т0030 500</t>
  </si>
  <si>
    <t>134 0104 64407Т0030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</si>
  <si>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</si>
  <si>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</si>
  <si>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</si>
  <si>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000 0106 7710000000 000</t>
  </si>
  <si>
    <t>Аппарат контрольно-счетного органа</t>
  </si>
  <si>
    <t>000 0106 7710010080 000</t>
  </si>
  <si>
    <t>000 0106 7710010080 100</t>
  </si>
  <si>
    <t>000 0106 7710010080 120</t>
  </si>
  <si>
    <t>134 0106 7710010080 121</t>
  </si>
  <si>
    <t>134 0106 7710010080 129</t>
  </si>
  <si>
    <t>Резервные фонды</t>
  </si>
  <si>
    <t>000 0111 0000000000 000</t>
  </si>
  <si>
    <t>000 0111 7700000000 000</t>
  </si>
  <si>
    <t>000 0111 7710000000 000</t>
  </si>
  <si>
    <t>Создание и использование средств резервного фонда администрации поселений Саракташского района</t>
  </si>
  <si>
    <t>000 0111 7710000040 000</t>
  </si>
  <si>
    <t>000 0111 7710000040 800</t>
  </si>
  <si>
    <t>Резервные средства</t>
  </si>
  <si>
    <t>134 0111 7710000040 870</t>
  </si>
  <si>
    <t>Другие общегосударственные вопросы</t>
  </si>
  <si>
    <t>000 0113 0000000000 000</t>
  </si>
  <si>
    <t>000 0113 6400000000 000</t>
  </si>
  <si>
    <t>000 0113 6440000000 000</t>
  </si>
  <si>
    <t>000 0113 6440700000 000</t>
  </si>
  <si>
    <t>Членские взносы в Совет (ассоциацию) муниципальных образований</t>
  </si>
  <si>
    <t>000 0113 6440795100 000</t>
  </si>
  <si>
    <t>000 0113 6440795100 800</t>
  </si>
  <si>
    <t>000 0113 6440795100 850</t>
  </si>
  <si>
    <t>134 0113 6440795100 853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</si>
  <si>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</si>
  <si>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</si>
  <si>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</si>
  <si>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</si>
  <si>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000 0310 6400000000 000</t>
  </si>
  <si>
    <t>000 0310 6440000000 000</t>
  </si>
  <si>
    <t>Комплекс процессных мероприятий «Безопасность»</t>
  </si>
  <si>
    <t>000 0310 6440100000 000</t>
  </si>
  <si>
    <t>Мероприятия по обеспечению пожарной безопасности на территории муниципального образования поселения</t>
  </si>
  <si>
    <t>000 0310 6440195020 000</t>
  </si>
  <si>
    <t>000 0310 6440195020 200</t>
  </si>
  <si>
    <t>000 0310 6440195020 240</t>
  </si>
  <si>
    <t>134 0310 6440195020 244</t>
  </si>
  <si>
    <t>134 0310 6440195020 247</t>
  </si>
  <si>
    <t>Другие вопросы в области национальной безопасности и правоохранительной деятельности</t>
  </si>
  <si>
    <t>000 0314 0000000000 000</t>
  </si>
  <si>
    <t>000 0314 6400000000 000</t>
  </si>
  <si>
    <t>000 0314 6440000000 000</t>
  </si>
  <si>
    <t>000 0314 6440100000 000</t>
  </si>
  <si>
    <t>Меры поддержки добровольных народных дружин</t>
  </si>
  <si>
    <t>000 0314 6440120040 000</t>
  </si>
  <si>
    <t>000 0314 6440120040 200</t>
  </si>
  <si>
    <t>000 0314 6440120040 240</t>
  </si>
  <si>
    <t>134 0314 6440120040 244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</si>
  <si>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</si>
  <si>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</si>
  <si>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</si>
  <si>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</si>
  <si>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</si>
  <si>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000 0409 6440000000 000</t>
  </si>
  <si>
    <t>Комплекс процессных мероприятий «Развитие дорожного хозяйства»</t>
  </si>
  <si>
    <t>000 0409 6440200000 000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</si>
  <si>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</si>
  <si>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000 0409 6440295280 000</t>
  </si>
  <si>
    <t>000 0409 6440295280 200</t>
  </si>
  <si>
    <t>000 0409 6440295280 240</t>
  </si>
  <si>
    <t>134 0409 6440295280 244</t>
  </si>
  <si>
    <t>134 0409 6440295280 247</t>
  </si>
  <si>
    <t>000 0409 6440295280 800</t>
  </si>
  <si>
    <t>000 0409 6440295280 850</t>
  </si>
  <si>
    <t>134 0409 6440295280 853</t>
  </si>
  <si>
    <t>Развитие транспортной инфраструктуры на сельских территориях</t>
  </si>
  <si>
    <t>000 0409 64402L3720 000</t>
  </si>
  <si>
    <t>000 0409 64402L3720 200</t>
  </si>
  <si>
    <t>000 0409 64402L3720 240</t>
  </si>
  <si>
    <t>134 0409 64402L3720 244</t>
  </si>
  <si>
    <t>Капитальный ремонт и ремонт автомобильных дорог общего пользования населенных пунктов</t>
  </si>
  <si>
    <t>000 0409 64402S0410 000</t>
  </si>
  <si>
    <t>000 0409 64402S0410 200</t>
  </si>
  <si>
    <t>000 0409 64402S0410 240</t>
  </si>
  <si>
    <t>134 0409 64402S0410 244</t>
  </si>
  <si>
    <t>Другие вопросы в области национальной экономики</t>
  </si>
  <si>
    <t>000 0412 0000000000 000</t>
  </si>
  <si>
    <t>000 0412 6400000000 000</t>
  </si>
  <si>
    <t>000 0412 6440000000 000</t>
  </si>
  <si>
    <t>Комплекс процессных мероприятий «Благоустройство территории Саракташского поссовета»</t>
  </si>
  <si>
    <t>000 0412 6440300000 000</t>
  </si>
  <si>
    <t>Оценка недвижимости, признание прав и регулирование отношений по муниципальной собственности</t>
  </si>
  <si>
    <t>000 0412 6440390010 000</t>
  </si>
  <si>
    <t>000 0412 6440390010 200</t>
  </si>
  <si>
    <t>000 0412 6440390010 240</t>
  </si>
  <si>
    <t>134 0412 6440390010 244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</si>
  <si>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</si>
  <si>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</si>
  <si>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</si>
  <si>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</si>
  <si>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000 0501 6400000000 000</t>
  </si>
  <si>
    <t>000 0501 6440000000 000</t>
  </si>
  <si>
    <t>Комплекс процессных мероприятий "Жилищное хозяйство"</t>
  </si>
  <si>
    <t>000 0501 6440800000 000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</si>
  <si>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</si>
  <si>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000 0501 6440890140 000</t>
  </si>
  <si>
    <t>000 0501 6440890140 200</t>
  </si>
  <si>
    <t>000 0501 6440890140 240</t>
  </si>
  <si>
    <t>134 0501 6440890140 244</t>
  </si>
  <si>
    <t>000 0501 6440890140 800</t>
  </si>
  <si>
    <t>000 0501 6440890140 850</t>
  </si>
  <si>
    <t>134 0501 6440890140 853</t>
  </si>
  <si>
    <t>Ремонт и капитальный ремонт жилых помещений, собственниками которых являются органы местного самоуправления</t>
  </si>
  <si>
    <t>000 0501 6440890150 000</t>
  </si>
  <si>
    <t>000 0501 6440890150 200</t>
  </si>
  <si>
    <t>000 0501 6440890150 240</t>
  </si>
  <si>
    <t>134 0501 6440890150 244</t>
  </si>
  <si>
    <t>Прочие мероприятия в области жилищного хозяйства</t>
  </si>
  <si>
    <t>000 0501 6440890160 000</t>
  </si>
  <si>
    <t>000 0501 6440890160 200</t>
  </si>
  <si>
    <t>000 0501 6440890160 240</t>
  </si>
  <si>
    <t>134 0501 6440890160 244</t>
  </si>
  <si>
    <t>134 0501 6440890160 247</t>
  </si>
  <si>
    <t>Коммунальное хозяйство</t>
  </si>
  <si>
    <t>000 0502 0000000000 000</t>
  </si>
  <si>
    <t>000 0502 6400000000 000</t>
  </si>
  <si>
    <t>000 0502 6440000000 000</t>
  </si>
  <si>
    <t>Комплекс процессных мероприятий «Развитие коммунального хозяйства»</t>
  </si>
  <si>
    <t>000 0502 6440400000 000</t>
  </si>
  <si>
    <t>Прочие мероприятия в области коммунального хозяйства</t>
  </si>
  <si>
    <t>000 0502 6440490120 000</t>
  </si>
  <si>
    <t>000 0502 6440490120 200</t>
  </si>
  <si>
    <t>000 0502 6440490120 240</t>
  </si>
  <si>
    <t>134 0502 6440490120 244</t>
  </si>
  <si>
    <t>Капитальный ремонт и ремонт объектов коммунальной инфраструктуры за счет средств местного бюджета</t>
  </si>
  <si>
    <t>000 0502 6440495580 000</t>
  </si>
  <si>
    <t>000 0502 6440495580 200</t>
  </si>
  <si>
    <t>000 0502 6440495580 240</t>
  </si>
  <si>
    <t>134 0502 6440495580 244</t>
  </si>
  <si>
    <t>Капитальные вложения в объекты муниципальной собственности</t>
  </si>
  <si>
    <t>000 0502 64404S0010 000</t>
  </si>
  <si>
    <t>Капитальные вложения в объекты государственной (муниципальной) собственности</t>
  </si>
  <si>
    <t>000 0502 64404S0010 400</t>
  </si>
  <si>
    <t>Бюджетные инвестиции</t>
  </si>
  <si>
    <t>000 0502 64404S0010 410</t>
  </si>
  <si>
    <t>Бюджетные инвестиции в объекты капитального строительства государственной (муниципальной) собственности</t>
  </si>
  <si>
    <t>134 0502 64404S0010 414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</si>
  <si>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</si>
  <si>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000 0502 64404Т0010 000</t>
  </si>
  <si>
    <t>000 0502 64404Т0010 500</t>
  </si>
  <si>
    <t>134 0502 64404Т0010 540</t>
  </si>
  <si>
    <t>Иные межбюджетные трансферты на осуществление части переданных полномочий по организации в границах поселения теплоснабжения населения</t>
  </si>
  <si>
    <t>000 0502 64404Т0020 000</t>
  </si>
  <si>
    <t>000 0502 64404Т0020 500</t>
  </si>
  <si>
    <t>134 0502 64404Т0020 540</t>
  </si>
  <si>
    <t>Комплекс процессных мероприятий «Комплексное освоение и развитие территории»</t>
  </si>
  <si>
    <t>000 0502 6440500000 000</t>
  </si>
  <si>
    <t>Капитальные вложения в объекты муниципальной собственности за счет средств местного бюджета</t>
  </si>
  <si>
    <t>000 0502 6440540010 000</t>
  </si>
  <si>
    <t>000 0502 6440540010 400</t>
  </si>
  <si>
    <t>000 0502 6440540010 410</t>
  </si>
  <si>
    <t>134 0502 6440540010 414</t>
  </si>
  <si>
    <t>Благоустройство</t>
  </si>
  <si>
    <t>000 0503 0000000000 000</t>
  </si>
  <si>
    <t>000 0503 6400000000 000</t>
  </si>
  <si>
    <t>000 0503 6440000000 000</t>
  </si>
  <si>
    <t>000 0503 6440300000 000</t>
  </si>
  <si>
    <t>Мероприятия по благоустройству территории муниципального образования поселения</t>
  </si>
  <si>
    <t>000 0503 6440395310 000</t>
  </si>
  <si>
    <t>000 0503 6440395310 200</t>
  </si>
  <si>
    <t>000 0503 6440395310 240</t>
  </si>
  <si>
    <t>134 0503 6440395310 244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</si>
  <si>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</si>
  <si>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</si>
  <si>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</si>
  <si>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</si>
  <si>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</si>
  <si>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000 0801 6440000000 000</t>
  </si>
  <si>
    <t>Комплекс процессных мероприятий «Развитие культуры»</t>
  </si>
  <si>
    <t>000 0801 6440600000 000</t>
  </si>
  <si>
    <t>Мероприятия, направленные на развитие культуры на территории муниципального образования поселения</t>
  </si>
  <si>
    <t>000 0801 6440695220 000</t>
  </si>
  <si>
    <t>000 0801 6440695220 200</t>
  </si>
  <si>
    <t>000 0801 6440695220 240</t>
  </si>
  <si>
    <t>134 0801 6440695220 244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</si>
  <si>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</si>
  <si>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64406Т0080 000</t>
  </si>
  <si>
    <t>000 0801 64406Т0080 500</t>
  </si>
  <si>
    <t>134 0801 64406Т0080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</si>
  <si>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</si>
  <si>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64406Т0090 000</t>
  </si>
  <si>
    <t>000 0801 64406Т0090 500</t>
  </si>
  <si>
    <t>134 0801 64406Т0090 540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</si>
  <si>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</si>
  <si>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</si>
  <si>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</si>
  <si>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</si>
  <si>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</si>
  <si>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000 1101 6440000000 000</t>
  </si>
  <si>
    <t>000 1101 6440600000 000</t>
  </si>
  <si>
    <t>Мероприятия в области физической культуры и спорта</t>
  </si>
  <si>
    <t>000 1101 6440695240 000</t>
  </si>
  <si>
    <t>000 1101 6440695240 200</t>
  </si>
  <si>
    <t>000 1101 6440695240 240</t>
  </si>
  <si>
    <t>134 1101 6440695240 244</t>
  </si>
  <si>
    <t>Социальное обеспечение и иные выплаты населению</t>
  </si>
  <si>
    <t>000 1101 6440695240 300</t>
  </si>
  <si>
    <t>Премии и гранты</t>
  </si>
  <si>
    <t>134 1101 6440695240 350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</si>
  <si>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</si>
  <si>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</si>
  <si>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</si>
  <si>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</si>
  <si>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</si>
  <si>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</si>
  <si>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</si>
  <si>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</si>
  <si>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</si>
  <si>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</si>
  <si>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</si>
  <si>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</si>
  <si>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</si>
  <si>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</si>
  <si>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</si>
  <si>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</si>
  <si>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</si>
  <si>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</si>
  <si>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</si>
  <si>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</si>
  <si>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</si>
  <si>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</si>
  <si>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</si>
  <si>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</si>
  <si>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</si>
  <si>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</si>
  <si>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</si>
  <si>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</si>
  <si>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</si>
  <si>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</si>
  <si>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</si>
  <si>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</si>
  <si>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</si>
  <si>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</si>
  <si>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ГЛАВА МУНИЦИПАЛЬНОГО ОБРАЗОВАНИЯ</t>
  </si>
  <si>
    <t>А.Н. Докучаев</t>
  </si>
  <si>
    <t>(подпись)</t>
  </si>
  <si>
    <t>(расшифровка подписи)</t>
  </si>
  <si>
    <t>ведущий специалист(главныйбухгалтер)</t>
  </si>
  <si>
    <t>Г.Н. Егорова</t>
  </si>
  <si>
    <t>2 апреля 2024 г.</t>
  </si>
  <si>
    <t>Приложение № 1</t>
  </si>
  <si>
    <t>к постановлению</t>
  </si>
  <si>
    <t>МО Саракташский поссовет</t>
  </si>
  <si>
    <t>1.  Доходы бюджета за 1 квартал 2024 год по кодам классификации доходов бюджета</t>
  </si>
  <si>
    <t>2. Расходы бюджетаза 1 квартал 2024 год по кодам классификации доходов бюджета</t>
  </si>
  <si>
    <t>Приложение № 2</t>
  </si>
  <si>
    <t>Приложение № 3</t>
  </si>
  <si>
    <t>от  09.04.2024г. № 219-п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</si>
</sst>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10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15.4" customHeight="1" x14ac:dyDescent="0.25">
      <c r="A1" s="27"/>
      <c r="B1" s="28"/>
      <c r="C1" s="28"/>
      <c r="D1" s="28"/>
      <c r="E1" s="28"/>
      <c r="F1" s="28"/>
    </row>
    <row r="2" spans="1:6" ht="0.75" customHeight="1" x14ac:dyDescent="0.2">
      <c r="A2" s="29"/>
      <c r="B2" s="28"/>
      <c r="C2" s="28"/>
      <c r="D2" s="28"/>
      <c r="E2" s="28"/>
      <c r="F2" s="28"/>
    </row>
    <row r="3" spans="1:6" hidden="1" x14ac:dyDescent="0.2">
      <c r="A3" s="1"/>
      <c r="B3" s="29"/>
      <c r="C3" s="28"/>
      <c r="D3" s="28"/>
      <c r="E3" s="1"/>
      <c r="F3" s="26"/>
    </row>
    <row r="4" spans="1:6" x14ac:dyDescent="0.2">
      <c r="A4" s="1"/>
      <c r="B4" s="29"/>
      <c r="C4" s="28"/>
      <c r="D4" s="28"/>
      <c r="E4" s="34" t="s">
        <v>491</v>
      </c>
      <c r="F4" s="35"/>
    </row>
    <row r="5" spans="1:6" x14ac:dyDescent="0.2">
      <c r="A5" s="1"/>
      <c r="B5" s="30"/>
      <c r="C5" s="28"/>
      <c r="D5" s="28"/>
      <c r="E5" s="34" t="s">
        <v>492</v>
      </c>
      <c r="F5" s="35"/>
    </row>
    <row r="6" spans="1:6" ht="11.25" customHeight="1" x14ac:dyDescent="0.2">
      <c r="A6" s="1"/>
      <c r="B6" s="29"/>
      <c r="C6" s="28"/>
      <c r="D6" s="28"/>
      <c r="E6" s="34" t="s">
        <v>493</v>
      </c>
      <c r="F6" s="35"/>
    </row>
    <row r="7" spans="1:6" ht="12" customHeight="1" x14ac:dyDescent="0.2">
      <c r="A7" s="3"/>
      <c r="B7" s="31"/>
      <c r="C7" s="28"/>
      <c r="D7" s="28"/>
      <c r="E7" s="34" t="s">
        <v>498</v>
      </c>
      <c r="F7" s="35"/>
    </row>
    <row r="8" spans="1:6" ht="12" customHeight="1" x14ac:dyDescent="0.2">
      <c r="A8" s="3"/>
      <c r="B8" s="32"/>
      <c r="C8" s="28"/>
      <c r="D8" s="28"/>
      <c r="E8" s="2"/>
      <c r="F8" s="26"/>
    </row>
    <row r="9" spans="1:6" hidden="1" x14ac:dyDescent="0.2">
      <c r="A9" s="1"/>
      <c r="B9" s="29"/>
      <c r="C9" s="28"/>
      <c r="D9" s="28"/>
      <c r="E9" s="1"/>
      <c r="F9" s="26"/>
    </row>
    <row r="10" spans="1:6" hidden="1" x14ac:dyDescent="0.2">
      <c r="A10" s="1"/>
      <c r="B10" s="29"/>
      <c r="C10" s="28"/>
      <c r="D10" s="28"/>
      <c r="E10" s="1"/>
      <c r="F10" s="26"/>
    </row>
    <row r="11" spans="1:6" hidden="1" x14ac:dyDescent="0.2">
      <c r="A11" s="1"/>
      <c r="B11" s="1"/>
      <c r="C11" s="1"/>
      <c r="D11" s="1"/>
      <c r="E11" s="1"/>
      <c r="F11" s="26"/>
    </row>
    <row r="12" spans="1:6" ht="15.4" customHeight="1" x14ac:dyDescent="0.2">
      <c r="A12" s="33" t="s">
        <v>494</v>
      </c>
      <c r="B12" s="28"/>
      <c r="C12" s="28"/>
      <c r="D12" s="28"/>
      <c r="E12" s="28"/>
      <c r="F12" s="28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147658295</v>
      </c>
      <c r="E16" s="10">
        <v>32735759.949999999</v>
      </c>
      <c r="F16" s="11">
        <f>E16/D16*100</f>
        <v>22.169943077021173</v>
      </c>
    </row>
    <row r="17" spans="1:6" x14ac:dyDescent="0.2">
      <c r="A17" s="12" t="s">
        <v>14</v>
      </c>
      <c r="B17" s="13"/>
      <c r="C17" s="14"/>
      <c r="D17" s="15"/>
      <c r="E17" s="15"/>
      <c r="F17" s="11"/>
    </row>
    <row r="18" spans="1:6" x14ac:dyDescent="0.2">
      <c r="A18" s="7" t="s">
        <v>15</v>
      </c>
      <c r="B18" s="8">
        <v>10</v>
      </c>
      <c r="C18" s="9" t="s">
        <v>16</v>
      </c>
      <c r="D18" s="10">
        <v>52436000</v>
      </c>
      <c r="E18" s="10">
        <v>12243834.949999999</v>
      </c>
      <c r="F18" s="11">
        <f t="shared" ref="F18:F80" si="0">E18/D18*100</f>
        <v>23.350055210160956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26891000</v>
      </c>
      <c r="E19" s="10">
        <v>4235620.26</v>
      </c>
      <c r="F19" s="11">
        <f t="shared" si="0"/>
        <v>15.75107009780224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26891000</v>
      </c>
      <c r="E20" s="10">
        <v>4235620.26</v>
      </c>
      <c r="F20" s="11">
        <f t="shared" si="0"/>
        <v>15.75107009780224</v>
      </c>
    </row>
    <row r="21" spans="1:6" ht="56.25" x14ac:dyDescent="0.2">
      <c r="A21" s="7" t="s">
        <v>21</v>
      </c>
      <c r="B21" s="8">
        <v>10</v>
      </c>
      <c r="C21" s="9" t="s">
        <v>22</v>
      </c>
      <c r="D21" s="10">
        <v>25661000</v>
      </c>
      <c r="E21" s="10">
        <v>4207630.59</v>
      </c>
      <c r="F21" s="11">
        <f t="shared" si="0"/>
        <v>16.39698604886793</v>
      </c>
    </row>
    <row r="22" spans="1:6" ht="78.75" x14ac:dyDescent="0.2">
      <c r="A22" s="7" t="s">
        <v>23</v>
      </c>
      <c r="B22" s="8">
        <v>10</v>
      </c>
      <c r="C22" s="9" t="s">
        <v>24</v>
      </c>
      <c r="D22" s="10">
        <v>25661000</v>
      </c>
      <c r="E22" s="10">
        <v>4207392.57</v>
      </c>
      <c r="F22" s="11">
        <f t="shared" si="0"/>
        <v>16.396058493433614</v>
      </c>
    </row>
    <row r="23" spans="1:6" ht="78.75" x14ac:dyDescent="0.2">
      <c r="A23" s="7" t="s">
        <v>25</v>
      </c>
      <c r="B23" s="8">
        <v>10</v>
      </c>
      <c r="C23" s="9" t="s">
        <v>26</v>
      </c>
      <c r="D23" s="10">
        <v>0</v>
      </c>
      <c r="E23" s="10">
        <v>238.02</v>
      </c>
      <c r="F23" s="11"/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243000</v>
      </c>
      <c r="E24" s="10">
        <v>321.75</v>
      </c>
      <c r="F24" s="11">
        <f t="shared" si="0"/>
        <v>0.13240740740740742</v>
      </c>
    </row>
    <row r="25" spans="1:6" ht="67.5" x14ac:dyDescent="0.2">
      <c r="A25" s="7" t="s">
        <v>29</v>
      </c>
      <c r="B25" s="8">
        <v>10</v>
      </c>
      <c r="C25" s="9" t="s">
        <v>30</v>
      </c>
      <c r="D25" s="10">
        <v>243000</v>
      </c>
      <c r="E25" s="10">
        <v>321.75</v>
      </c>
      <c r="F25" s="11">
        <f t="shared" si="0"/>
        <v>0.13240740740740742</v>
      </c>
    </row>
    <row r="26" spans="1:6" ht="45" x14ac:dyDescent="0.2">
      <c r="A26" s="7" t="s">
        <v>31</v>
      </c>
      <c r="B26" s="8">
        <v>10</v>
      </c>
      <c r="C26" s="9" t="s">
        <v>32</v>
      </c>
      <c r="D26" s="10">
        <v>749000</v>
      </c>
      <c r="E26" s="10">
        <v>51959.35</v>
      </c>
      <c r="F26" s="11">
        <f t="shared" si="0"/>
        <v>6.9371628838451276</v>
      </c>
    </row>
    <row r="27" spans="1:6" ht="56.25" x14ac:dyDescent="0.2">
      <c r="A27" s="7" t="s">
        <v>33</v>
      </c>
      <c r="B27" s="8">
        <v>10</v>
      </c>
      <c r="C27" s="9" t="s">
        <v>34</v>
      </c>
      <c r="D27" s="10">
        <v>749000</v>
      </c>
      <c r="E27" s="10">
        <v>50432.79</v>
      </c>
      <c r="F27" s="11">
        <f t="shared" si="0"/>
        <v>6.7333497997329781</v>
      </c>
    </row>
    <row r="28" spans="1:6" ht="67.5" x14ac:dyDescent="0.2">
      <c r="A28" s="7" t="s">
        <v>35</v>
      </c>
      <c r="B28" s="8">
        <v>10</v>
      </c>
      <c r="C28" s="9" t="s">
        <v>36</v>
      </c>
      <c r="D28" s="10">
        <v>0</v>
      </c>
      <c r="E28" s="10">
        <v>1526.56</v>
      </c>
      <c r="F28" s="11"/>
    </row>
    <row r="29" spans="1:6" ht="78.75" x14ac:dyDescent="0.2">
      <c r="A29" s="7" t="s">
        <v>37</v>
      </c>
      <c r="B29" s="8">
        <v>10</v>
      </c>
      <c r="C29" s="9" t="s">
        <v>38</v>
      </c>
      <c r="D29" s="10">
        <v>106000</v>
      </c>
      <c r="E29" s="10">
        <v>-1316.68</v>
      </c>
      <c r="F29" s="11">
        <f t="shared" si="0"/>
        <v>-1.2421509433962263</v>
      </c>
    </row>
    <row r="30" spans="1:6" ht="90" x14ac:dyDescent="0.2">
      <c r="A30" s="7" t="s">
        <v>39</v>
      </c>
      <c r="B30" s="8">
        <v>10</v>
      </c>
      <c r="C30" s="9" t="s">
        <v>40</v>
      </c>
      <c r="D30" s="10">
        <v>106000</v>
      </c>
      <c r="E30" s="10">
        <v>-1316.68</v>
      </c>
      <c r="F30" s="11">
        <f t="shared" si="0"/>
        <v>-1.2421509433962263</v>
      </c>
    </row>
    <row r="31" spans="1:6" ht="33.75" x14ac:dyDescent="0.2">
      <c r="A31" s="7" t="s">
        <v>41</v>
      </c>
      <c r="B31" s="8">
        <v>10</v>
      </c>
      <c r="C31" s="9" t="s">
        <v>42</v>
      </c>
      <c r="D31" s="10">
        <v>132000</v>
      </c>
      <c r="E31" s="10">
        <v>-22974.75</v>
      </c>
      <c r="F31" s="11">
        <f t="shared" si="0"/>
        <v>-17.405113636363637</v>
      </c>
    </row>
    <row r="32" spans="1:6" ht="56.25" x14ac:dyDescent="0.2">
      <c r="A32" s="7" t="s">
        <v>43</v>
      </c>
      <c r="B32" s="8">
        <v>10</v>
      </c>
      <c r="C32" s="9" t="s">
        <v>44</v>
      </c>
      <c r="D32" s="10">
        <v>132000</v>
      </c>
      <c r="E32" s="10">
        <v>-22974.75</v>
      </c>
      <c r="F32" s="11">
        <f t="shared" si="0"/>
        <v>-17.405113636363637</v>
      </c>
    </row>
    <row r="33" spans="1:6" ht="22.5" x14ac:dyDescent="0.2">
      <c r="A33" s="7" t="s">
        <v>45</v>
      </c>
      <c r="B33" s="8">
        <v>10</v>
      </c>
      <c r="C33" s="9" t="s">
        <v>46</v>
      </c>
      <c r="D33" s="10">
        <v>11975000</v>
      </c>
      <c r="E33" s="10">
        <v>3045201.64</v>
      </c>
      <c r="F33" s="11">
        <f t="shared" si="0"/>
        <v>25.42965878914405</v>
      </c>
    </row>
    <row r="34" spans="1:6" ht="22.5" x14ac:dyDescent="0.2">
      <c r="A34" s="7" t="s">
        <v>47</v>
      </c>
      <c r="B34" s="8">
        <v>10</v>
      </c>
      <c r="C34" s="9" t="s">
        <v>48</v>
      </c>
      <c r="D34" s="10">
        <v>11975000</v>
      </c>
      <c r="E34" s="10">
        <v>3045201.64</v>
      </c>
      <c r="F34" s="11">
        <f t="shared" si="0"/>
        <v>25.42965878914405</v>
      </c>
    </row>
    <row r="35" spans="1:6" ht="33.75" x14ac:dyDescent="0.2">
      <c r="A35" s="7" t="s">
        <v>49</v>
      </c>
      <c r="B35" s="8">
        <v>10</v>
      </c>
      <c r="C35" s="9" t="s">
        <v>50</v>
      </c>
      <c r="D35" s="10">
        <v>6245000</v>
      </c>
      <c r="E35" s="10">
        <v>1493016.42</v>
      </c>
      <c r="F35" s="11">
        <f t="shared" si="0"/>
        <v>23.907388630904723</v>
      </c>
    </row>
    <row r="36" spans="1:6" ht="56.25" x14ac:dyDescent="0.2">
      <c r="A36" s="7" t="s">
        <v>51</v>
      </c>
      <c r="B36" s="8">
        <v>10</v>
      </c>
      <c r="C36" s="9" t="s">
        <v>52</v>
      </c>
      <c r="D36" s="10">
        <v>6245000</v>
      </c>
      <c r="E36" s="10">
        <v>1493016.42</v>
      </c>
      <c r="F36" s="11">
        <f t="shared" si="0"/>
        <v>23.907388630904723</v>
      </c>
    </row>
    <row r="37" spans="1:6" ht="45" x14ac:dyDescent="0.2">
      <c r="A37" s="7" t="s">
        <v>53</v>
      </c>
      <c r="B37" s="8">
        <v>10</v>
      </c>
      <c r="C37" s="9" t="s">
        <v>54</v>
      </c>
      <c r="D37" s="10">
        <v>30000</v>
      </c>
      <c r="E37" s="10">
        <v>7855.1</v>
      </c>
      <c r="F37" s="11">
        <f t="shared" si="0"/>
        <v>26.183666666666667</v>
      </c>
    </row>
    <row r="38" spans="1:6" ht="67.5" x14ac:dyDescent="0.2">
      <c r="A38" s="7" t="s">
        <v>55</v>
      </c>
      <c r="B38" s="8">
        <v>10</v>
      </c>
      <c r="C38" s="9" t="s">
        <v>56</v>
      </c>
      <c r="D38" s="10">
        <v>30000</v>
      </c>
      <c r="E38" s="10">
        <v>7855.1</v>
      </c>
      <c r="F38" s="11">
        <f t="shared" si="0"/>
        <v>26.183666666666667</v>
      </c>
    </row>
    <row r="39" spans="1:6" ht="33.75" x14ac:dyDescent="0.2">
      <c r="A39" s="7" t="s">
        <v>57</v>
      </c>
      <c r="B39" s="8">
        <v>10</v>
      </c>
      <c r="C39" s="9" t="s">
        <v>58</v>
      </c>
      <c r="D39" s="10">
        <v>6476000</v>
      </c>
      <c r="E39" s="10">
        <v>1702842.35</v>
      </c>
      <c r="F39" s="11">
        <f t="shared" si="0"/>
        <v>26.2946626003706</v>
      </c>
    </row>
    <row r="40" spans="1:6" ht="56.25" x14ac:dyDescent="0.2">
      <c r="A40" s="7" t="s">
        <v>59</v>
      </c>
      <c r="B40" s="8">
        <v>10</v>
      </c>
      <c r="C40" s="9" t="s">
        <v>60</v>
      </c>
      <c r="D40" s="10">
        <v>6476000</v>
      </c>
      <c r="E40" s="10">
        <v>1702842.35</v>
      </c>
      <c r="F40" s="11">
        <f t="shared" si="0"/>
        <v>26.2946626003706</v>
      </c>
    </row>
    <row r="41" spans="1:6" ht="33.75" x14ac:dyDescent="0.2">
      <c r="A41" s="7" t="s">
        <v>61</v>
      </c>
      <c r="B41" s="8">
        <v>10</v>
      </c>
      <c r="C41" s="9" t="s">
        <v>62</v>
      </c>
      <c r="D41" s="10">
        <v>-776000</v>
      </c>
      <c r="E41" s="10">
        <v>-158512.23000000001</v>
      </c>
      <c r="F41" s="11">
        <f t="shared" si="0"/>
        <v>20.426833762886599</v>
      </c>
    </row>
    <row r="42" spans="1:6" ht="56.25" x14ac:dyDescent="0.2">
      <c r="A42" s="7" t="s">
        <v>63</v>
      </c>
      <c r="B42" s="8">
        <v>10</v>
      </c>
      <c r="C42" s="9" t="s">
        <v>64</v>
      </c>
      <c r="D42" s="10">
        <v>-776000</v>
      </c>
      <c r="E42" s="10">
        <v>-158512.23000000001</v>
      </c>
      <c r="F42" s="11">
        <f t="shared" si="0"/>
        <v>20.426833762886599</v>
      </c>
    </row>
    <row r="43" spans="1:6" x14ac:dyDescent="0.2">
      <c r="A43" s="7" t="s">
        <v>65</v>
      </c>
      <c r="B43" s="8">
        <v>10</v>
      </c>
      <c r="C43" s="9" t="s">
        <v>66</v>
      </c>
      <c r="D43" s="10">
        <v>4103000</v>
      </c>
      <c r="E43" s="10">
        <v>978523.05</v>
      </c>
      <c r="F43" s="11">
        <f t="shared" si="0"/>
        <v>23.848965391177188</v>
      </c>
    </row>
    <row r="44" spans="1:6" x14ac:dyDescent="0.2">
      <c r="A44" s="7" t="s">
        <v>67</v>
      </c>
      <c r="B44" s="8">
        <v>10</v>
      </c>
      <c r="C44" s="9" t="s">
        <v>68</v>
      </c>
      <c r="D44" s="10">
        <v>3160000</v>
      </c>
      <c r="E44" s="10">
        <v>569285.73</v>
      </c>
      <c r="F44" s="11">
        <f t="shared" si="0"/>
        <v>18.015371202531643</v>
      </c>
    </row>
    <row r="45" spans="1:6" ht="22.5" x14ac:dyDescent="0.2">
      <c r="A45" s="7" t="s">
        <v>69</v>
      </c>
      <c r="B45" s="8">
        <v>10</v>
      </c>
      <c r="C45" s="9" t="s">
        <v>70</v>
      </c>
      <c r="D45" s="10">
        <v>1191000</v>
      </c>
      <c r="E45" s="10">
        <v>194286.41</v>
      </c>
      <c r="F45" s="11">
        <f t="shared" si="0"/>
        <v>16.312880772460119</v>
      </c>
    </row>
    <row r="46" spans="1:6" ht="22.5" x14ac:dyDescent="0.2">
      <c r="A46" s="7" t="s">
        <v>69</v>
      </c>
      <c r="B46" s="8">
        <v>10</v>
      </c>
      <c r="C46" s="9" t="s">
        <v>71</v>
      </c>
      <c r="D46" s="10">
        <v>1191000</v>
      </c>
      <c r="E46" s="10">
        <v>194286.41</v>
      </c>
      <c r="F46" s="11">
        <f t="shared" si="0"/>
        <v>16.312880772460119</v>
      </c>
    </row>
    <row r="47" spans="1:6" ht="33.75" x14ac:dyDescent="0.2">
      <c r="A47" s="7" t="s">
        <v>72</v>
      </c>
      <c r="B47" s="8">
        <v>10</v>
      </c>
      <c r="C47" s="9" t="s">
        <v>73</v>
      </c>
      <c r="D47" s="10">
        <v>1191000</v>
      </c>
      <c r="E47" s="10">
        <v>194121.21</v>
      </c>
      <c r="F47" s="11">
        <f t="shared" si="0"/>
        <v>16.299010075566748</v>
      </c>
    </row>
    <row r="48" spans="1:6" ht="33.75" x14ac:dyDescent="0.2">
      <c r="A48" s="7" t="s">
        <v>74</v>
      </c>
      <c r="B48" s="8">
        <v>10</v>
      </c>
      <c r="C48" s="9" t="s">
        <v>75</v>
      </c>
      <c r="D48" s="10">
        <v>0</v>
      </c>
      <c r="E48" s="10">
        <v>165.2</v>
      </c>
      <c r="F48" s="11"/>
    </row>
    <row r="49" spans="1:6" ht="22.5" x14ac:dyDescent="0.2">
      <c r="A49" s="7" t="s">
        <v>76</v>
      </c>
      <c r="B49" s="8">
        <v>10</v>
      </c>
      <c r="C49" s="9" t="s">
        <v>77</v>
      </c>
      <c r="D49" s="10">
        <v>1969000</v>
      </c>
      <c r="E49" s="10">
        <v>374999.32</v>
      </c>
      <c r="F49" s="11">
        <f t="shared" si="0"/>
        <v>19.045166074149314</v>
      </c>
    </row>
    <row r="50" spans="1:6" ht="33.75" x14ac:dyDescent="0.2">
      <c r="A50" s="7" t="s">
        <v>78</v>
      </c>
      <c r="B50" s="8">
        <v>10</v>
      </c>
      <c r="C50" s="9" t="s">
        <v>79</v>
      </c>
      <c r="D50" s="10">
        <v>1969000</v>
      </c>
      <c r="E50" s="10">
        <v>374999.32</v>
      </c>
      <c r="F50" s="11">
        <f t="shared" si="0"/>
        <v>19.045166074149314</v>
      </c>
    </row>
    <row r="51" spans="1:6" ht="56.25" x14ac:dyDescent="0.2">
      <c r="A51" s="7" t="s">
        <v>80</v>
      </c>
      <c r="B51" s="8">
        <v>10</v>
      </c>
      <c r="C51" s="9" t="s">
        <v>81</v>
      </c>
      <c r="D51" s="10">
        <v>1969000</v>
      </c>
      <c r="E51" s="10">
        <v>374999.32</v>
      </c>
      <c r="F51" s="11">
        <f t="shared" si="0"/>
        <v>19.045166074149314</v>
      </c>
    </row>
    <row r="52" spans="1:6" x14ac:dyDescent="0.2">
      <c r="A52" s="7" t="s">
        <v>82</v>
      </c>
      <c r="B52" s="8">
        <v>10</v>
      </c>
      <c r="C52" s="9" t="s">
        <v>83</v>
      </c>
      <c r="D52" s="10">
        <v>943000</v>
      </c>
      <c r="E52" s="10">
        <v>409237.32</v>
      </c>
      <c r="F52" s="11">
        <f t="shared" si="0"/>
        <v>43.397382820784728</v>
      </c>
    </row>
    <row r="53" spans="1:6" x14ac:dyDescent="0.2">
      <c r="A53" s="7" t="s">
        <v>82</v>
      </c>
      <c r="B53" s="8">
        <v>10</v>
      </c>
      <c r="C53" s="9" t="s">
        <v>84</v>
      </c>
      <c r="D53" s="10">
        <v>943000</v>
      </c>
      <c r="E53" s="10">
        <v>409237.32</v>
      </c>
      <c r="F53" s="11">
        <f t="shared" si="0"/>
        <v>43.397382820784728</v>
      </c>
    </row>
    <row r="54" spans="1:6" ht="22.5" x14ac:dyDescent="0.2">
      <c r="A54" s="7" t="s">
        <v>85</v>
      </c>
      <c r="B54" s="8">
        <v>10</v>
      </c>
      <c r="C54" s="9" t="s">
        <v>86</v>
      </c>
      <c r="D54" s="10">
        <v>943000</v>
      </c>
      <c r="E54" s="10">
        <v>408987.32</v>
      </c>
      <c r="F54" s="11">
        <f t="shared" si="0"/>
        <v>43.370871686108167</v>
      </c>
    </row>
    <row r="55" spans="1:6" ht="22.5" x14ac:dyDescent="0.2">
      <c r="A55" s="7" t="s">
        <v>87</v>
      </c>
      <c r="B55" s="8">
        <v>10</v>
      </c>
      <c r="C55" s="9" t="s">
        <v>88</v>
      </c>
      <c r="D55" s="10">
        <v>0</v>
      </c>
      <c r="E55" s="10">
        <v>250</v>
      </c>
      <c r="F55" s="11"/>
    </row>
    <row r="56" spans="1:6" x14ac:dyDescent="0.2">
      <c r="A56" s="7" t="s">
        <v>89</v>
      </c>
      <c r="B56" s="8">
        <v>10</v>
      </c>
      <c r="C56" s="9" t="s">
        <v>90</v>
      </c>
      <c r="D56" s="10">
        <v>9424000</v>
      </c>
      <c r="E56" s="10">
        <v>1931653.13</v>
      </c>
      <c r="F56" s="11">
        <f t="shared" si="0"/>
        <v>20.49716818760611</v>
      </c>
    </row>
    <row r="57" spans="1:6" x14ac:dyDescent="0.2">
      <c r="A57" s="7" t="s">
        <v>91</v>
      </c>
      <c r="B57" s="8">
        <v>10</v>
      </c>
      <c r="C57" s="9" t="s">
        <v>92</v>
      </c>
      <c r="D57" s="10">
        <v>2085000</v>
      </c>
      <c r="E57" s="10">
        <v>244597.38</v>
      </c>
      <c r="F57" s="11">
        <f t="shared" si="0"/>
        <v>11.731289208633095</v>
      </c>
    </row>
    <row r="58" spans="1:6" ht="22.5" x14ac:dyDescent="0.2">
      <c r="A58" s="7" t="s">
        <v>93</v>
      </c>
      <c r="B58" s="8">
        <v>10</v>
      </c>
      <c r="C58" s="9" t="s">
        <v>94</v>
      </c>
      <c r="D58" s="10">
        <v>2085000</v>
      </c>
      <c r="E58" s="10">
        <v>244597.38</v>
      </c>
      <c r="F58" s="11">
        <f t="shared" si="0"/>
        <v>11.731289208633095</v>
      </c>
    </row>
    <row r="59" spans="1:6" ht="45" x14ac:dyDescent="0.2">
      <c r="A59" s="7" t="s">
        <v>95</v>
      </c>
      <c r="B59" s="8">
        <v>10</v>
      </c>
      <c r="C59" s="9" t="s">
        <v>96</v>
      </c>
      <c r="D59" s="10">
        <v>2085000</v>
      </c>
      <c r="E59" s="10">
        <v>244597.38</v>
      </c>
      <c r="F59" s="11">
        <f t="shared" si="0"/>
        <v>11.731289208633095</v>
      </c>
    </row>
    <row r="60" spans="1:6" x14ac:dyDescent="0.2">
      <c r="A60" s="7" t="s">
        <v>97</v>
      </c>
      <c r="B60" s="8">
        <v>10</v>
      </c>
      <c r="C60" s="9" t="s">
        <v>98</v>
      </c>
      <c r="D60" s="10">
        <v>7339000</v>
      </c>
      <c r="E60" s="10">
        <v>1687055.75</v>
      </c>
      <c r="F60" s="11">
        <f t="shared" si="0"/>
        <v>22.98754258073307</v>
      </c>
    </row>
    <row r="61" spans="1:6" x14ac:dyDescent="0.2">
      <c r="A61" s="7" t="s">
        <v>99</v>
      </c>
      <c r="B61" s="8">
        <v>10</v>
      </c>
      <c r="C61" s="9" t="s">
        <v>100</v>
      </c>
      <c r="D61" s="10">
        <v>3367000</v>
      </c>
      <c r="E61" s="10">
        <v>1403016</v>
      </c>
      <c r="F61" s="11">
        <f t="shared" si="0"/>
        <v>41.669616869616874</v>
      </c>
    </row>
    <row r="62" spans="1:6" ht="22.5" x14ac:dyDescent="0.2">
      <c r="A62" s="7" t="s">
        <v>101</v>
      </c>
      <c r="B62" s="8">
        <v>10</v>
      </c>
      <c r="C62" s="9" t="s">
        <v>102</v>
      </c>
      <c r="D62" s="10">
        <v>3367000</v>
      </c>
      <c r="E62" s="10">
        <v>1403016</v>
      </c>
      <c r="F62" s="11">
        <f t="shared" si="0"/>
        <v>41.669616869616874</v>
      </c>
    </row>
    <row r="63" spans="1:6" ht="33.75" x14ac:dyDescent="0.2">
      <c r="A63" s="7" t="s">
        <v>103</v>
      </c>
      <c r="B63" s="8">
        <v>10</v>
      </c>
      <c r="C63" s="9" t="s">
        <v>104</v>
      </c>
      <c r="D63" s="10">
        <v>3367000</v>
      </c>
      <c r="E63" s="10">
        <v>1403016</v>
      </c>
      <c r="F63" s="11">
        <f t="shared" si="0"/>
        <v>41.669616869616874</v>
      </c>
    </row>
    <row r="64" spans="1:6" x14ac:dyDescent="0.2">
      <c r="A64" s="7" t="s">
        <v>105</v>
      </c>
      <c r="B64" s="8">
        <v>10</v>
      </c>
      <c r="C64" s="9" t="s">
        <v>106</v>
      </c>
      <c r="D64" s="10">
        <v>3972000</v>
      </c>
      <c r="E64" s="10">
        <v>284039.75</v>
      </c>
      <c r="F64" s="11">
        <f t="shared" si="0"/>
        <v>7.1510511077542809</v>
      </c>
    </row>
    <row r="65" spans="1:6" ht="22.5" x14ac:dyDescent="0.2">
      <c r="A65" s="7" t="s">
        <v>107</v>
      </c>
      <c r="B65" s="8">
        <v>10</v>
      </c>
      <c r="C65" s="9" t="s">
        <v>108</v>
      </c>
      <c r="D65" s="10">
        <v>3972000</v>
      </c>
      <c r="E65" s="10">
        <v>284039.75</v>
      </c>
      <c r="F65" s="11">
        <f t="shared" si="0"/>
        <v>7.1510511077542809</v>
      </c>
    </row>
    <row r="66" spans="1:6" ht="33.75" x14ac:dyDescent="0.2">
      <c r="A66" s="7" t="s">
        <v>109</v>
      </c>
      <c r="B66" s="8">
        <v>10</v>
      </c>
      <c r="C66" s="9" t="s">
        <v>110</v>
      </c>
      <c r="D66" s="10">
        <v>3972000</v>
      </c>
      <c r="E66" s="10">
        <v>284039.75</v>
      </c>
      <c r="F66" s="11">
        <f t="shared" si="0"/>
        <v>7.1510511077542809</v>
      </c>
    </row>
    <row r="67" spans="1:6" x14ac:dyDescent="0.2">
      <c r="A67" s="7" t="s">
        <v>111</v>
      </c>
      <c r="B67" s="8">
        <v>10</v>
      </c>
      <c r="C67" s="9" t="s">
        <v>112</v>
      </c>
      <c r="D67" s="10">
        <v>3000</v>
      </c>
      <c r="E67" s="10">
        <v>0</v>
      </c>
      <c r="F67" s="11">
        <f t="shared" si="0"/>
        <v>0</v>
      </c>
    </row>
    <row r="68" spans="1:6" ht="22.5" x14ac:dyDescent="0.2">
      <c r="A68" s="7" t="s">
        <v>113</v>
      </c>
      <c r="B68" s="8">
        <v>10</v>
      </c>
      <c r="C68" s="9" t="s">
        <v>114</v>
      </c>
      <c r="D68" s="10">
        <v>3000</v>
      </c>
      <c r="E68" s="10">
        <v>0</v>
      </c>
      <c r="F68" s="11">
        <f t="shared" si="0"/>
        <v>0</v>
      </c>
    </row>
    <row r="69" spans="1:6" ht="33.75" x14ac:dyDescent="0.2">
      <c r="A69" s="7" t="s">
        <v>115</v>
      </c>
      <c r="B69" s="8">
        <v>10</v>
      </c>
      <c r="C69" s="9" t="s">
        <v>116</v>
      </c>
      <c r="D69" s="10">
        <v>3000</v>
      </c>
      <c r="E69" s="10">
        <v>0</v>
      </c>
      <c r="F69" s="11">
        <f t="shared" si="0"/>
        <v>0</v>
      </c>
    </row>
    <row r="70" spans="1:6" ht="45" x14ac:dyDescent="0.2">
      <c r="A70" s="7" t="s">
        <v>117</v>
      </c>
      <c r="B70" s="8">
        <v>10</v>
      </c>
      <c r="C70" s="9" t="s">
        <v>118</v>
      </c>
      <c r="D70" s="10">
        <v>3000</v>
      </c>
      <c r="E70" s="10">
        <v>0</v>
      </c>
      <c r="F70" s="11">
        <f t="shared" si="0"/>
        <v>0</v>
      </c>
    </row>
    <row r="71" spans="1:6" ht="45" x14ac:dyDescent="0.2">
      <c r="A71" s="7" t="s">
        <v>117</v>
      </c>
      <c r="B71" s="8">
        <v>10</v>
      </c>
      <c r="C71" s="9" t="s">
        <v>119</v>
      </c>
      <c r="D71" s="10">
        <v>3000</v>
      </c>
      <c r="E71" s="10">
        <v>0</v>
      </c>
      <c r="F71" s="11">
        <f t="shared" si="0"/>
        <v>0</v>
      </c>
    </row>
    <row r="72" spans="1:6" ht="22.5" x14ac:dyDescent="0.2">
      <c r="A72" s="7" t="s">
        <v>120</v>
      </c>
      <c r="B72" s="8">
        <v>10</v>
      </c>
      <c r="C72" s="9" t="s">
        <v>121</v>
      </c>
      <c r="D72" s="10">
        <v>40000</v>
      </c>
      <c r="E72" s="10">
        <v>53627.87</v>
      </c>
      <c r="F72" s="11">
        <f t="shared" si="0"/>
        <v>134.06967499999999</v>
      </c>
    </row>
    <row r="73" spans="1:6" ht="45" x14ac:dyDescent="0.2">
      <c r="A73" s="7" t="s">
        <v>122</v>
      </c>
      <c r="B73" s="8">
        <v>10</v>
      </c>
      <c r="C73" s="9" t="s">
        <v>123</v>
      </c>
      <c r="D73" s="10">
        <v>40000</v>
      </c>
      <c r="E73" s="10">
        <v>53627.87</v>
      </c>
      <c r="F73" s="11">
        <f t="shared" si="0"/>
        <v>134.06967499999999</v>
      </c>
    </row>
    <row r="74" spans="1:6" ht="45" x14ac:dyDescent="0.2">
      <c r="A74" s="7" t="s">
        <v>124</v>
      </c>
      <c r="B74" s="8">
        <v>10</v>
      </c>
      <c r="C74" s="9" t="s">
        <v>125</v>
      </c>
      <c r="D74" s="10">
        <v>40000</v>
      </c>
      <c r="E74" s="10">
        <v>53627.87</v>
      </c>
      <c r="F74" s="11">
        <f t="shared" si="0"/>
        <v>134.06967499999999</v>
      </c>
    </row>
    <row r="75" spans="1:6" ht="45" x14ac:dyDescent="0.2">
      <c r="A75" s="7" t="s">
        <v>126</v>
      </c>
      <c r="B75" s="8">
        <v>10</v>
      </c>
      <c r="C75" s="9" t="s">
        <v>127</v>
      </c>
      <c r="D75" s="10">
        <v>40000</v>
      </c>
      <c r="E75" s="10">
        <v>53627.87</v>
      </c>
      <c r="F75" s="11">
        <f t="shared" si="0"/>
        <v>134.06967499999999</v>
      </c>
    </row>
    <row r="76" spans="1:6" x14ac:dyDescent="0.2">
      <c r="A76" s="7" t="s">
        <v>128</v>
      </c>
      <c r="B76" s="8">
        <v>10</v>
      </c>
      <c r="C76" s="9" t="s">
        <v>129</v>
      </c>
      <c r="D76" s="10">
        <v>0</v>
      </c>
      <c r="E76" s="10">
        <v>1999209</v>
      </c>
      <c r="F76" s="11"/>
    </row>
    <row r="77" spans="1:6" ht="22.5" x14ac:dyDescent="0.2">
      <c r="A77" s="7" t="s">
        <v>130</v>
      </c>
      <c r="B77" s="8">
        <v>10</v>
      </c>
      <c r="C77" s="9" t="s">
        <v>131</v>
      </c>
      <c r="D77" s="10">
        <v>0</v>
      </c>
      <c r="E77" s="10">
        <v>1999209</v>
      </c>
      <c r="F77" s="11"/>
    </row>
    <row r="78" spans="1:6" ht="33.75" x14ac:dyDescent="0.2">
      <c r="A78" s="7" t="s">
        <v>132</v>
      </c>
      <c r="B78" s="8">
        <v>10</v>
      </c>
      <c r="C78" s="9" t="s">
        <v>133</v>
      </c>
      <c r="D78" s="10">
        <v>0</v>
      </c>
      <c r="E78" s="10">
        <v>1999209</v>
      </c>
      <c r="F78" s="11"/>
    </row>
    <row r="79" spans="1:6" ht="33.75" x14ac:dyDescent="0.2">
      <c r="A79" s="7" t="s">
        <v>134</v>
      </c>
      <c r="B79" s="8">
        <v>10</v>
      </c>
      <c r="C79" s="9" t="s">
        <v>135</v>
      </c>
      <c r="D79" s="10">
        <v>0</v>
      </c>
      <c r="E79" s="10">
        <v>1999209</v>
      </c>
      <c r="F79" s="11"/>
    </row>
    <row r="80" spans="1:6" x14ac:dyDescent="0.2">
      <c r="A80" s="7" t="s">
        <v>136</v>
      </c>
      <c r="B80" s="8">
        <v>10</v>
      </c>
      <c r="C80" s="9" t="s">
        <v>137</v>
      </c>
      <c r="D80" s="10">
        <v>95222295</v>
      </c>
      <c r="E80" s="10">
        <v>20491925</v>
      </c>
      <c r="F80" s="11">
        <f t="shared" si="0"/>
        <v>21.520091486977918</v>
      </c>
    </row>
    <row r="81" spans="1:6" ht="22.5" x14ac:dyDescent="0.2">
      <c r="A81" s="7" t="s">
        <v>138</v>
      </c>
      <c r="B81" s="8">
        <v>10</v>
      </c>
      <c r="C81" s="9" t="s">
        <v>139</v>
      </c>
      <c r="D81" s="10">
        <v>93803300</v>
      </c>
      <c r="E81" s="10">
        <v>20226925</v>
      </c>
      <c r="F81" s="11">
        <f t="shared" ref="F81:F100" si="1">E81/D81*100</f>
        <v>21.563127310020011</v>
      </c>
    </row>
    <row r="82" spans="1:6" x14ac:dyDescent="0.2">
      <c r="A82" s="7" t="s">
        <v>140</v>
      </c>
      <c r="B82" s="8">
        <v>10</v>
      </c>
      <c r="C82" s="9" t="s">
        <v>141</v>
      </c>
      <c r="D82" s="10">
        <v>44110000</v>
      </c>
      <c r="E82" s="10">
        <v>10145300</v>
      </c>
      <c r="F82" s="11">
        <f t="shared" si="1"/>
        <v>23</v>
      </c>
    </row>
    <row r="83" spans="1:6" x14ac:dyDescent="0.2">
      <c r="A83" s="7" t="s">
        <v>142</v>
      </c>
      <c r="B83" s="8">
        <v>10</v>
      </c>
      <c r="C83" s="9" t="s">
        <v>143</v>
      </c>
      <c r="D83" s="10">
        <v>44110000</v>
      </c>
      <c r="E83" s="10">
        <v>10145300</v>
      </c>
      <c r="F83" s="11">
        <f t="shared" si="1"/>
        <v>23</v>
      </c>
    </row>
    <row r="84" spans="1:6" ht="22.5" x14ac:dyDescent="0.2">
      <c r="A84" s="7" t="s">
        <v>144</v>
      </c>
      <c r="B84" s="8">
        <v>10</v>
      </c>
      <c r="C84" s="9" t="s">
        <v>145</v>
      </c>
      <c r="D84" s="10">
        <v>44110000</v>
      </c>
      <c r="E84" s="10">
        <v>10145300</v>
      </c>
      <c r="F84" s="11">
        <f t="shared" si="1"/>
        <v>23</v>
      </c>
    </row>
    <row r="85" spans="1:6" ht="22.5" x14ac:dyDescent="0.2">
      <c r="A85" s="7" t="s">
        <v>146</v>
      </c>
      <c r="B85" s="8">
        <v>10</v>
      </c>
      <c r="C85" s="9" t="s">
        <v>147</v>
      </c>
      <c r="D85" s="10">
        <v>43766800</v>
      </c>
      <c r="E85" s="10">
        <v>8600000</v>
      </c>
      <c r="F85" s="11">
        <f t="shared" si="1"/>
        <v>19.64959741173675</v>
      </c>
    </row>
    <row r="86" spans="1:6" ht="22.5" x14ac:dyDescent="0.2">
      <c r="A86" s="7" t="s">
        <v>148</v>
      </c>
      <c r="B86" s="8">
        <v>10</v>
      </c>
      <c r="C86" s="9" t="s">
        <v>149</v>
      </c>
      <c r="D86" s="10">
        <v>24210300</v>
      </c>
      <c r="E86" s="10">
        <v>0</v>
      </c>
      <c r="F86" s="11">
        <f t="shared" si="1"/>
        <v>0</v>
      </c>
    </row>
    <row r="87" spans="1:6" ht="22.5" x14ac:dyDescent="0.2">
      <c r="A87" s="7" t="s">
        <v>150</v>
      </c>
      <c r="B87" s="8">
        <v>10</v>
      </c>
      <c r="C87" s="9" t="s">
        <v>151</v>
      </c>
      <c r="D87" s="10">
        <v>24210300</v>
      </c>
      <c r="E87" s="10">
        <v>0</v>
      </c>
      <c r="F87" s="11">
        <f t="shared" si="1"/>
        <v>0</v>
      </c>
    </row>
    <row r="88" spans="1:6" ht="45" x14ac:dyDescent="0.2">
      <c r="A88" s="7" t="s">
        <v>152</v>
      </c>
      <c r="B88" s="8">
        <v>10</v>
      </c>
      <c r="C88" s="9" t="s">
        <v>153</v>
      </c>
      <c r="D88" s="10">
        <v>8600000</v>
      </c>
      <c r="E88" s="10">
        <v>8600000</v>
      </c>
      <c r="F88" s="11">
        <f t="shared" si="1"/>
        <v>100</v>
      </c>
    </row>
    <row r="89" spans="1:6" ht="45" x14ac:dyDescent="0.2">
      <c r="A89" s="7" t="s">
        <v>154</v>
      </c>
      <c r="B89" s="8">
        <v>10</v>
      </c>
      <c r="C89" s="9" t="s">
        <v>155</v>
      </c>
      <c r="D89" s="10">
        <v>8600000</v>
      </c>
      <c r="E89" s="10">
        <v>8600000</v>
      </c>
      <c r="F89" s="11">
        <f t="shared" si="1"/>
        <v>100</v>
      </c>
    </row>
    <row r="90" spans="1:6" x14ac:dyDescent="0.2">
      <c r="A90" s="7" t="s">
        <v>156</v>
      </c>
      <c r="B90" s="8">
        <v>10</v>
      </c>
      <c r="C90" s="9" t="s">
        <v>157</v>
      </c>
      <c r="D90" s="10">
        <v>10956500</v>
      </c>
      <c r="E90" s="10">
        <v>0</v>
      </c>
      <c r="F90" s="11">
        <f t="shared" si="1"/>
        <v>0</v>
      </c>
    </row>
    <row r="91" spans="1:6" ht="22.5" x14ac:dyDescent="0.2">
      <c r="A91" s="7" t="s">
        <v>158</v>
      </c>
      <c r="B91" s="8">
        <v>10</v>
      </c>
      <c r="C91" s="9" t="s">
        <v>159</v>
      </c>
      <c r="D91" s="10">
        <v>10956500</v>
      </c>
      <c r="E91" s="10">
        <v>0</v>
      </c>
      <c r="F91" s="11">
        <f t="shared" si="1"/>
        <v>0</v>
      </c>
    </row>
    <row r="92" spans="1:6" x14ac:dyDescent="0.2">
      <c r="A92" s="7" t="s">
        <v>160</v>
      </c>
      <c r="B92" s="8">
        <v>10</v>
      </c>
      <c r="C92" s="9" t="s">
        <v>161</v>
      </c>
      <c r="D92" s="10">
        <v>5926500</v>
      </c>
      <c r="E92" s="10">
        <v>1481625</v>
      </c>
      <c r="F92" s="11">
        <f t="shared" si="1"/>
        <v>25</v>
      </c>
    </row>
    <row r="93" spans="1:6" x14ac:dyDescent="0.2">
      <c r="A93" s="7" t="s">
        <v>162</v>
      </c>
      <c r="B93" s="8">
        <v>10</v>
      </c>
      <c r="C93" s="9" t="s">
        <v>163</v>
      </c>
      <c r="D93" s="10">
        <v>5926500</v>
      </c>
      <c r="E93" s="10">
        <v>1481625</v>
      </c>
      <c r="F93" s="11">
        <f t="shared" si="1"/>
        <v>25</v>
      </c>
    </row>
    <row r="94" spans="1:6" x14ac:dyDescent="0.2">
      <c r="A94" s="7" t="s">
        <v>164</v>
      </c>
      <c r="B94" s="8">
        <v>10</v>
      </c>
      <c r="C94" s="9" t="s">
        <v>165</v>
      </c>
      <c r="D94" s="10">
        <v>5926500</v>
      </c>
      <c r="E94" s="10">
        <v>1481625</v>
      </c>
      <c r="F94" s="11">
        <f t="shared" si="1"/>
        <v>25</v>
      </c>
    </row>
    <row r="95" spans="1:6" x14ac:dyDescent="0.2">
      <c r="A95" s="7" t="s">
        <v>166</v>
      </c>
      <c r="B95" s="8">
        <v>10</v>
      </c>
      <c r="C95" s="9" t="s">
        <v>167</v>
      </c>
      <c r="D95" s="10">
        <v>1300000</v>
      </c>
      <c r="E95" s="10">
        <v>265000</v>
      </c>
      <c r="F95" s="11">
        <f t="shared" si="1"/>
        <v>20.384615384615383</v>
      </c>
    </row>
    <row r="96" spans="1:6" ht="22.5" x14ac:dyDescent="0.2">
      <c r="A96" s="7" t="s">
        <v>168</v>
      </c>
      <c r="B96" s="8">
        <v>10</v>
      </c>
      <c r="C96" s="9" t="s">
        <v>169</v>
      </c>
      <c r="D96" s="10">
        <v>1300000</v>
      </c>
      <c r="E96" s="10">
        <v>265000</v>
      </c>
      <c r="F96" s="11">
        <f t="shared" si="1"/>
        <v>20.384615384615383</v>
      </c>
    </row>
    <row r="97" spans="1:6" ht="22.5" x14ac:dyDescent="0.2">
      <c r="A97" s="7" t="s">
        <v>170</v>
      </c>
      <c r="B97" s="8">
        <v>10</v>
      </c>
      <c r="C97" s="9" t="s">
        <v>171</v>
      </c>
      <c r="D97" s="10">
        <v>1300000</v>
      </c>
      <c r="E97" s="10">
        <v>265000</v>
      </c>
      <c r="F97" s="11">
        <f t="shared" si="1"/>
        <v>20.384615384615383</v>
      </c>
    </row>
    <row r="98" spans="1:6" x14ac:dyDescent="0.2">
      <c r="A98" s="7" t="s">
        <v>172</v>
      </c>
      <c r="B98" s="8">
        <v>10</v>
      </c>
      <c r="C98" s="9" t="s">
        <v>173</v>
      </c>
      <c r="D98" s="10">
        <v>118995</v>
      </c>
      <c r="E98" s="10">
        <v>0</v>
      </c>
      <c r="F98" s="11">
        <f t="shared" si="1"/>
        <v>0</v>
      </c>
    </row>
    <row r="99" spans="1:6" x14ac:dyDescent="0.2">
      <c r="A99" s="7" t="s">
        <v>174</v>
      </c>
      <c r="B99" s="8">
        <v>10</v>
      </c>
      <c r="C99" s="9" t="s">
        <v>175</v>
      </c>
      <c r="D99" s="10">
        <v>118995</v>
      </c>
      <c r="E99" s="10">
        <v>0</v>
      </c>
      <c r="F99" s="11">
        <f t="shared" si="1"/>
        <v>0</v>
      </c>
    </row>
    <row r="100" spans="1:6" x14ac:dyDescent="0.2">
      <c r="A100" s="7" t="s">
        <v>174</v>
      </c>
      <c r="B100" s="8">
        <v>10</v>
      </c>
      <c r="C100" s="9" t="s">
        <v>176</v>
      </c>
      <c r="D100" s="10">
        <v>118995</v>
      </c>
      <c r="E100" s="10">
        <v>0</v>
      </c>
      <c r="F100" s="11">
        <f t="shared" si="1"/>
        <v>0</v>
      </c>
    </row>
    <row r="101" spans="1:6" x14ac:dyDescent="0.2">
      <c r="A101" s="17"/>
      <c r="B101" s="18"/>
      <c r="C101" s="18"/>
      <c r="D101" s="19"/>
      <c r="E101" s="19"/>
      <c r="F101" s="19"/>
    </row>
  </sheetData>
  <mergeCells count="15">
    <mergeCell ref="B7:D7"/>
    <mergeCell ref="B8:D8"/>
    <mergeCell ref="B9:D9"/>
    <mergeCell ref="B10:D10"/>
    <mergeCell ref="A12:F12"/>
    <mergeCell ref="E4:F4"/>
    <mergeCell ref="E5:F5"/>
    <mergeCell ref="E6:F6"/>
    <mergeCell ref="E7:F7"/>
    <mergeCell ref="A1:F1"/>
    <mergeCell ref="A2:F2"/>
    <mergeCell ref="B3:D3"/>
    <mergeCell ref="B4:D4"/>
    <mergeCell ref="B5:D5"/>
    <mergeCell ref="B6:D6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workbookViewId="0">
      <selection activeCell="D6" sqref="D6:F6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2" spans="1:6" x14ac:dyDescent="0.2">
      <c r="E2" s="37" t="s">
        <v>496</v>
      </c>
      <c r="F2" s="38"/>
    </row>
    <row r="3" spans="1:6" x14ac:dyDescent="0.2">
      <c r="E3" s="37" t="s">
        <v>492</v>
      </c>
      <c r="F3" s="38"/>
    </row>
    <row r="4" spans="1:6" x14ac:dyDescent="0.2">
      <c r="E4" s="37" t="s">
        <v>493</v>
      </c>
      <c r="F4" s="38"/>
    </row>
    <row r="5" spans="1:6" x14ac:dyDescent="0.2">
      <c r="E5" s="37" t="s">
        <v>498</v>
      </c>
      <c r="F5" s="38"/>
    </row>
    <row r="6" spans="1:6" x14ac:dyDescent="0.2">
      <c r="A6" s="20"/>
      <c r="B6" s="20"/>
      <c r="C6" s="20"/>
      <c r="D6" s="36"/>
      <c r="E6" s="28"/>
      <c r="F6" s="28"/>
    </row>
    <row r="7" spans="1:6" ht="15.4" customHeight="1" x14ac:dyDescent="0.2">
      <c r="A7" s="33" t="s">
        <v>495</v>
      </c>
      <c r="B7" s="28"/>
      <c r="C7" s="28"/>
      <c r="D7" s="28"/>
      <c r="E7" s="28"/>
      <c r="F7" s="28"/>
    </row>
    <row r="8" spans="1:6" x14ac:dyDescent="0.2">
      <c r="A8" s="4"/>
      <c r="B8" s="20"/>
      <c r="C8" s="20"/>
      <c r="D8" s="20"/>
      <c r="E8" s="20"/>
      <c r="F8" s="20"/>
    </row>
    <row r="9" spans="1:6" ht="39.6" customHeight="1" x14ac:dyDescent="0.2">
      <c r="A9" s="5" t="s">
        <v>0</v>
      </c>
      <c r="B9" s="5" t="s">
        <v>1</v>
      </c>
      <c r="C9" s="5" t="s">
        <v>177</v>
      </c>
      <c r="D9" s="5" t="s">
        <v>3</v>
      </c>
      <c r="E9" s="5" t="s">
        <v>4</v>
      </c>
      <c r="F9" s="5" t="s">
        <v>5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178</v>
      </c>
      <c r="B11" s="8">
        <v>200</v>
      </c>
      <c r="C11" s="9" t="s">
        <v>13</v>
      </c>
      <c r="D11" s="10">
        <v>147658295</v>
      </c>
      <c r="E11" s="10">
        <v>36281147.399999999</v>
      </c>
      <c r="F11" s="11">
        <f>E11/D11*100</f>
        <v>24.571018783604401</v>
      </c>
    </row>
    <row r="12" spans="1:6" x14ac:dyDescent="0.2">
      <c r="A12" s="12" t="s">
        <v>14</v>
      </c>
      <c r="B12" s="13"/>
      <c r="C12" s="14"/>
      <c r="D12" s="15"/>
      <c r="E12" s="15"/>
      <c r="F12" s="11"/>
    </row>
    <row r="13" spans="1:6" x14ac:dyDescent="0.2">
      <c r="A13" s="7" t="s">
        <v>179</v>
      </c>
      <c r="B13" s="8">
        <v>200</v>
      </c>
      <c r="C13" s="9" t="s">
        <v>180</v>
      </c>
      <c r="D13" s="10">
        <v>14533200</v>
      </c>
      <c r="E13" s="10">
        <v>3513571.4</v>
      </c>
      <c r="F13" s="11">
        <f t="shared" ref="F13:F75" si="0">E13/D13*100</f>
        <v>24.17617179974128</v>
      </c>
    </row>
    <row r="14" spans="1:6" ht="22.5" x14ac:dyDescent="0.2">
      <c r="A14" s="7" t="s">
        <v>181</v>
      </c>
      <c r="B14" s="8">
        <v>200</v>
      </c>
      <c r="C14" s="9" t="s">
        <v>182</v>
      </c>
      <c r="D14" s="10">
        <v>1300000</v>
      </c>
      <c r="E14" s="10">
        <v>268125.63</v>
      </c>
      <c r="F14" s="11">
        <f t="shared" si="0"/>
        <v>20.625048461538462</v>
      </c>
    </row>
    <row r="15" spans="1:6" ht="33.75" x14ac:dyDescent="0.2">
      <c r="A15" s="7" t="s">
        <v>183</v>
      </c>
      <c r="B15" s="8">
        <v>200</v>
      </c>
      <c r="C15" s="9" t="s">
        <v>184</v>
      </c>
      <c r="D15" s="10">
        <v>1300000</v>
      </c>
      <c r="E15" s="10">
        <v>268125.63</v>
      </c>
      <c r="F15" s="11">
        <f t="shared" si="0"/>
        <v>20.625048461538462</v>
      </c>
    </row>
    <row r="16" spans="1:6" x14ac:dyDescent="0.2">
      <c r="A16" s="7" t="s">
        <v>185</v>
      </c>
      <c r="B16" s="8">
        <v>200</v>
      </c>
      <c r="C16" s="9" t="s">
        <v>186</v>
      </c>
      <c r="D16" s="10">
        <v>1300000</v>
      </c>
      <c r="E16" s="10">
        <v>268125.63</v>
      </c>
      <c r="F16" s="11">
        <f t="shared" si="0"/>
        <v>20.625048461538462</v>
      </c>
    </row>
    <row r="17" spans="1:6" x14ac:dyDescent="0.2">
      <c r="A17" s="7" t="s">
        <v>187</v>
      </c>
      <c r="B17" s="8">
        <v>200</v>
      </c>
      <c r="C17" s="9" t="s">
        <v>188</v>
      </c>
      <c r="D17" s="10">
        <v>1300000</v>
      </c>
      <c r="E17" s="10">
        <v>268125.63</v>
      </c>
      <c r="F17" s="11">
        <f t="shared" si="0"/>
        <v>20.625048461538462</v>
      </c>
    </row>
    <row r="18" spans="1:6" x14ac:dyDescent="0.2">
      <c r="A18" s="7" t="s">
        <v>189</v>
      </c>
      <c r="B18" s="8">
        <v>200</v>
      </c>
      <c r="C18" s="9" t="s">
        <v>190</v>
      </c>
      <c r="D18" s="10">
        <v>1300000</v>
      </c>
      <c r="E18" s="10">
        <v>268125.63</v>
      </c>
      <c r="F18" s="11">
        <f t="shared" si="0"/>
        <v>20.625048461538462</v>
      </c>
    </row>
    <row r="19" spans="1:6" ht="33.75" x14ac:dyDescent="0.2">
      <c r="A19" s="7" t="s">
        <v>191</v>
      </c>
      <c r="B19" s="8">
        <v>200</v>
      </c>
      <c r="C19" s="9" t="s">
        <v>192</v>
      </c>
      <c r="D19" s="10">
        <v>1300000</v>
      </c>
      <c r="E19" s="10">
        <v>268125.63</v>
      </c>
      <c r="F19" s="11">
        <f t="shared" si="0"/>
        <v>20.625048461538462</v>
      </c>
    </row>
    <row r="20" spans="1:6" x14ac:dyDescent="0.2">
      <c r="A20" s="7" t="s">
        <v>193</v>
      </c>
      <c r="B20" s="8">
        <v>200</v>
      </c>
      <c r="C20" s="9" t="s">
        <v>194</v>
      </c>
      <c r="D20" s="10">
        <v>1300000</v>
      </c>
      <c r="E20" s="10">
        <v>268125.63</v>
      </c>
      <c r="F20" s="11">
        <f t="shared" si="0"/>
        <v>20.625048461538462</v>
      </c>
    </row>
    <row r="21" spans="1:6" x14ac:dyDescent="0.2">
      <c r="A21" s="7" t="s">
        <v>195</v>
      </c>
      <c r="B21" s="8">
        <v>200</v>
      </c>
      <c r="C21" s="9" t="s">
        <v>196</v>
      </c>
      <c r="D21" s="10">
        <v>1000000</v>
      </c>
      <c r="E21" s="10">
        <v>221508.43</v>
      </c>
      <c r="F21" s="11">
        <f t="shared" si="0"/>
        <v>22.150843000000002</v>
      </c>
    </row>
    <row r="22" spans="1:6" ht="22.5" x14ac:dyDescent="0.2">
      <c r="A22" s="7" t="s">
        <v>197</v>
      </c>
      <c r="B22" s="8">
        <v>200</v>
      </c>
      <c r="C22" s="9" t="s">
        <v>198</v>
      </c>
      <c r="D22" s="10">
        <v>300000</v>
      </c>
      <c r="E22" s="10">
        <v>46617.2</v>
      </c>
      <c r="F22" s="11">
        <f t="shared" si="0"/>
        <v>15.539066666666665</v>
      </c>
    </row>
    <row r="23" spans="1:6" ht="22.5" x14ac:dyDescent="0.2">
      <c r="A23" s="7" t="s">
        <v>199</v>
      </c>
      <c r="B23" s="8">
        <v>200</v>
      </c>
      <c r="C23" s="9" t="s">
        <v>200</v>
      </c>
      <c r="D23" s="10">
        <v>100000</v>
      </c>
      <c r="E23" s="10">
        <v>10272.36</v>
      </c>
      <c r="F23" s="11">
        <f t="shared" si="0"/>
        <v>10.272360000000001</v>
      </c>
    </row>
    <row r="24" spans="1:6" x14ac:dyDescent="0.2">
      <c r="A24" s="7" t="s">
        <v>201</v>
      </c>
      <c r="B24" s="8">
        <v>200</v>
      </c>
      <c r="C24" s="9" t="s">
        <v>202</v>
      </c>
      <c r="D24" s="10">
        <v>100000</v>
      </c>
      <c r="E24" s="10">
        <v>10272.36</v>
      </c>
      <c r="F24" s="11">
        <f t="shared" si="0"/>
        <v>10.272360000000001</v>
      </c>
    </row>
    <row r="25" spans="1:6" ht="22.5" x14ac:dyDescent="0.2">
      <c r="A25" s="7" t="s">
        <v>203</v>
      </c>
      <c r="B25" s="8">
        <v>200</v>
      </c>
      <c r="C25" s="9" t="s">
        <v>204</v>
      </c>
      <c r="D25" s="10">
        <v>100000</v>
      </c>
      <c r="E25" s="10">
        <v>10272.36</v>
      </c>
      <c r="F25" s="11">
        <f t="shared" si="0"/>
        <v>10.272360000000001</v>
      </c>
    </row>
    <row r="26" spans="1:6" x14ac:dyDescent="0.2">
      <c r="A26" s="7" t="s">
        <v>205</v>
      </c>
      <c r="B26" s="8">
        <v>200</v>
      </c>
      <c r="C26" s="9" t="s">
        <v>206</v>
      </c>
      <c r="D26" s="10">
        <v>100000</v>
      </c>
      <c r="E26" s="10">
        <v>10272.36</v>
      </c>
      <c r="F26" s="11">
        <f t="shared" si="0"/>
        <v>10.272360000000001</v>
      </c>
    </row>
    <row r="27" spans="1:6" x14ac:dyDescent="0.2">
      <c r="A27" s="7" t="s">
        <v>207</v>
      </c>
      <c r="B27" s="8">
        <v>200</v>
      </c>
      <c r="C27" s="9" t="s">
        <v>208</v>
      </c>
      <c r="D27" s="10">
        <v>100000</v>
      </c>
      <c r="E27" s="10">
        <v>10272.36</v>
      </c>
      <c r="F27" s="11">
        <f t="shared" si="0"/>
        <v>10.272360000000001</v>
      </c>
    </row>
    <row r="28" spans="1:6" ht="22.5" x14ac:dyDescent="0.2">
      <c r="A28" s="7" t="s">
        <v>209</v>
      </c>
      <c r="B28" s="8">
        <v>200</v>
      </c>
      <c r="C28" s="9" t="s">
        <v>210</v>
      </c>
      <c r="D28" s="10">
        <v>100000</v>
      </c>
      <c r="E28" s="10">
        <v>10272.36</v>
      </c>
      <c r="F28" s="11">
        <f t="shared" si="0"/>
        <v>10.272360000000001</v>
      </c>
    </row>
    <row r="29" spans="1:6" x14ac:dyDescent="0.2">
      <c r="A29" s="7" t="s">
        <v>211</v>
      </c>
      <c r="B29" s="8">
        <v>200</v>
      </c>
      <c r="C29" s="9" t="s">
        <v>212</v>
      </c>
      <c r="D29" s="10">
        <v>100000</v>
      </c>
      <c r="E29" s="10">
        <v>10272.36</v>
      </c>
      <c r="F29" s="11">
        <f t="shared" si="0"/>
        <v>10.272360000000001</v>
      </c>
    </row>
    <row r="30" spans="1:6" ht="22.5" x14ac:dyDescent="0.2">
      <c r="A30" s="7" t="s">
        <v>213</v>
      </c>
      <c r="B30" s="8">
        <v>200</v>
      </c>
      <c r="C30" s="9" t="s">
        <v>214</v>
      </c>
      <c r="D30" s="10">
        <v>12179000</v>
      </c>
      <c r="E30" s="10">
        <v>3029461.83</v>
      </c>
      <c r="F30" s="11">
        <f t="shared" si="0"/>
        <v>24.874471056737008</v>
      </c>
    </row>
    <row r="31" spans="1:6" ht="33.75" x14ac:dyDescent="0.2">
      <c r="A31" s="7" t="s">
        <v>183</v>
      </c>
      <c r="B31" s="8">
        <v>200</v>
      </c>
      <c r="C31" s="9" t="s">
        <v>215</v>
      </c>
      <c r="D31" s="10">
        <v>12179000</v>
      </c>
      <c r="E31" s="10">
        <v>3029461.83</v>
      </c>
      <c r="F31" s="11">
        <f t="shared" si="0"/>
        <v>24.874471056737008</v>
      </c>
    </row>
    <row r="32" spans="1:6" x14ac:dyDescent="0.2">
      <c r="A32" s="7" t="s">
        <v>185</v>
      </c>
      <c r="B32" s="8">
        <v>200</v>
      </c>
      <c r="C32" s="9" t="s">
        <v>216</v>
      </c>
      <c r="D32" s="10">
        <v>12179000</v>
      </c>
      <c r="E32" s="10">
        <v>3029461.83</v>
      </c>
      <c r="F32" s="11">
        <f t="shared" si="0"/>
        <v>24.874471056737008</v>
      </c>
    </row>
    <row r="33" spans="1:6" x14ac:dyDescent="0.2">
      <c r="A33" s="7" t="s">
        <v>187</v>
      </c>
      <c r="B33" s="8">
        <v>200</v>
      </c>
      <c r="C33" s="9" t="s">
        <v>217</v>
      </c>
      <c r="D33" s="10">
        <v>12179000</v>
      </c>
      <c r="E33" s="10">
        <v>3029461.83</v>
      </c>
      <c r="F33" s="11">
        <f t="shared" si="0"/>
        <v>24.874471056737008</v>
      </c>
    </row>
    <row r="34" spans="1:6" x14ac:dyDescent="0.2">
      <c r="A34" s="7" t="s">
        <v>218</v>
      </c>
      <c r="B34" s="8">
        <v>200</v>
      </c>
      <c r="C34" s="9" t="s">
        <v>219</v>
      </c>
      <c r="D34" s="10">
        <v>12084000</v>
      </c>
      <c r="E34" s="10">
        <v>3029461.83</v>
      </c>
      <c r="F34" s="11">
        <f t="shared" si="0"/>
        <v>25.070025074478654</v>
      </c>
    </row>
    <row r="35" spans="1:6" ht="33.75" x14ac:dyDescent="0.2">
      <c r="A35" s="7" t="s">
        <v>191</v>
      </c>
      <c r="B35" s="8">
        <v>200</v>
      </c>
      <c r="C35" s="9" t="s">
        <v>220</v>
      </c>
      <c r="D35" s="10">
        <v>8850000</v>
      </c>
      <c r="E35" s="10">
        <v>1995009.2</v>
      </c>
      <c r="F35" s="11">
        <f t="shared" si="0"/>
        <v>22.542476836158194</v>
      </c>
    </row>
    <row r="36" spans="1:6" x14ac:dyDescent="0.2">
      <c r="A36" s="7" t="s">
        <v>193</v>
      </c>
      <c r="B36" s="8">
        <v>200</v>
      </c>
      <c r="C36" s="9" t="s">
        <v>221</v>
      </c>
      <c r="D36" s="10">
        <v>8850000</v>
      </c>
      <c r="E36" s="10">
        <v>1995009.2</v>
      </c>
      <c r="F36" s="11">
        <f t="shared" si="0"/>
        <v>22.542476836158194</v>
      </c>
    </row>
    <row r="37" spans="1:6" x14ac:dyDescent="0.2">
      <c r="A37" s="7" t="s">
        <v>195</v>
      </c>
      <c r="B37" s="8">
        <v>200</v>
      </c>
      <c r="C37" s="9" t="s">
        <v>222</v>
      </c>
      <c r="D37" s="10">
        <v>6800000</v>
      </c>
      <c r="E37" s="10">
        <v>1608451.2</v>
      </c>
      <c r="F37" s="11">
        <f t="shared" si="0"/>
        <v>23.65369411764706</v>
      </c>
    </row>
    <row r="38" spans="1:6" ht="22.5" x14ac:dyDescent="0.2">
      <c r="A38" s="7" t="s">
        <v>223</v>
      </c>
      <c r="B38" s="8">
        <v>200</v>
      </c>
      <c r="C38" s="9" t="s">
        <v>224</v>
      </c>
      <c r="D38" s="10">
        <v>50000</v>
      </c>
      <c r="E38" s="10">
        <v>50000</v>
      </c>
      <c r="F38" s="11">
        <f t="shared" si="0"/>
        <v>100</v>
      </c>
    </row>
    <row r="39" spans="1:6" ht="22.5" x14ac:dyDescent="0.2">
      <c r="A39" s="7" t="s">
        <v>197</v>
      </c>
      <c r="B39" s="8">
        <v>200</v>
      </c>
      <c r="C39" s="9" t="s">
        <v>225</v>
      </c>
      <c r="D39" s="10">
        <v>2000000</v>
      </c>
      <c r="E39" s="10">
        <v>336558</v>
      </c>
      <c r="F39" s="11">
        <f t="shared" si="0"/>
        <v>16.8279</v>
      </c>
    </row>
    <row r="40" spans="1:6" x14ac:dyDescent="0.2">
      <c r="A40" s="7" t="s">
        <v>207</v>
      </c>
      <c r="B40" s="8">
        <v>200</v>
      </c>
      <c r="C40" s="9" t="s">
        <v>226</v>
      </c>
      <c r="D40" s="10">
        <v>3191600</v>
      </c>
      <c r="E40" s="10">
        <v>1026052.02</v>
      </c>
      <c r="F40" s="11">
        <f t="shared" si="0"/>
        <v>32.148515478130093</v>
      </c>
    </row>
    <row r="41" spans="1:6" ht="22.5" x14ac:dyDescent="0.2">
      <c r="A41" s="7" t="s">
        <v>209</v>
      </c>
      <c r="B41" s="8">
        <v>200</v>
      </c>
      <c r="C41" s="9" t="s">
        <v>227</v>
      </c>
      <c r="D41" s="10">
        <v>3191600</v>
      </c>
      <c r="E41" s="10">
        <v>1026052.02</v>
      </c>
      <c r="F41" s="11">
        <f t="shared" si="0"/>
        <v>32.148515478130093</v>
      </c>
    </row>
    <row r="42" spans="1:6" x14ac:dyDescent="0.2">
      <c r="A42" s="7" t="s">
        <v>211</v>
      </c>
      <c r="B42" s="8">
        <v>200</v>
      </c>
      <c r="C42" s="9" t="s">
        <v>228</v>
      </c>
      <c r="D42" s="10">
        <v>2791600</v>
      </c>
      <c r="E42" s="10">
        <v>896781.34</v>
      </c>
      <c r="F42" s="11">
        <f t="shared" si="0"/>
        <v>32.1242778335005</v>
      </c>
    </row>
    <row r="43" spans="1:6" x14ac:dyDescent="0.2">
      <c r="A43" s="7" t="s">
        <v>229</v>
      </c>
      <c r="B43" s="8">
        <v>200</v>
      </c>
      <c r="C43" s="9" t="s">
        <v>230</v>
      </c>
      <c r="D43" s="10">
        <v>400000</v>
      </c>
      <c r="E43" s="10">
        <v>129270.68</v>
      </c>
      <c r="F43" s="11">
        <f t="shared" si="0"/>
        <v>32.31767</v>
      </c>
    </row>
    <row r="44" spans="1:6" x14ac:dyDescent="0.2">
      <c r="A44" s="7" t="s">
        <v>231</v>
      </c>
      <c r="B44" s="8">
        <v>200</v>
      </c>
      <c r="C44" s="9" t="s">
        <v>232</v>
      </c>
      <c r="D44" s="10">
        <v>42400</v>
      </c>
      <c r="E44" s="10">
        <v>8400.61</v>
      </c>
      <c r="F44" s="11">
        <f t="shared" si="0"/>
        <v>19.812759433962267</v>
      </c>
    </row>
    <row r="45" spans="1:6" x14ac:dyDescent="0.2">
      <c r="A45" s="7" t="s">
        <v>233</v>
      </c>
      <c r="B45" s="8">
        <v>200</v>
      </c>
      <c r="C45" s="9" t="s">
        <v>234</v>
      </c>
      <c r="D45" s="10">
        <v>42400</v>
      </c>
      <c r="E45" s="10">
        <v>8400.61</v>
      </c>
      <c r="F45" s="11">
        <f t="shared" si="0"/>
        <v>19.812759433962267</v>
      </c>
    </row>
    <row r="46" spans="1:6" x14ac:dyDescent="0.2">
      <c r="A46" s="7" t="s">
        <v>235</v>
      </c>
      <c r="B46" s="8">
        <v>200</v>
      </c>
      <c r="C46" s="9" t="s">
        <v>236</v>
      </c>
      <c r="D46" s="10">
        <v>32000</v>
      </c>
      <c r="E46" s="10">
        <v>0</v>
      </c>
      <c r="F46" s="11">
        <f t="shared" si="0"/>
        <v>0</v>
      </c>
    </row>
    <row r="47" spans="1:6" x14ac:dyDescent="0.2">
      <c r="A47" s="7" t="s">
        <v>237</v>
      </c>
      <c r="B47" s="8">
        <v>200</v>
      </c>
      <c r="C47" s="9" t="s">
        <v>238</v>
      </c>
      <c r="D47" s="10">
        <v>8400</v>
      </c>
      <c r="E47" s="10">
        <v>8400</v>
      </c>
      <c r="F47" s="11">
        <f t="shared" si="0"/>
        <v>100</v>
      </c>
    </row>
    <row r="48" spans="1:6" x14ac:dyDescent="0.2">
      <c r="A48" s="7" t="s">
        <v>239</v>
      </c>
      <c r="B48" s="8">
        <v>200</v>
      </c>
      <c r="C48" s="9" t="s">
        <v>240</v>
      </c>
      <c r="D48" s="10">
        <v>2000</v>
      </c>
      <c r="E48" s="10">
        <v>0.61</v>
      </c>
      <c r="F48" s="11">
        <f t="shared" si="0"/>
        <v>3.0499999999999999E-2</v>
      </c>
    </row>
    <row r="49" spans="1:6" ht="45" x14ac:dyDescent="0.2">
      <c r="A49" s="7" t="s">
        <v>241</v>
      </c>
      <c r="B49" s="8">
        <v>200</v>
      </c>
      <c r="C49" s="9" t="s">
        <v>242</v>
      </c>
      <c r="D49" s="10">
        <v>95000</v>
      </c>
      <c r="E49" s="10">
        <v>0</v>
      </c>
      <c r="F49" s="11">
        <f t="shared" si="0"/>
        <v>0</v>
      </c>
    </row>
    <row r="50" spans="1:6" x14ac:dyDescent="0.2">
      <c r="A50" s="7" t="s">
        <v>243</v>
      </c>
      <c r="B50" s="8">
        <v>200</v>
      </c>
      <c r="C50" s="9" t="s">
        <v>244</v>
      </c>
      <c r="D50" s="10">
        <v>95000</v>
      </c>
      <c r="E50" s="10">
        <v>0</v>
      </c>
      <c r="F50" s="11">
        <f t="shared" si="0"/>
        <v>0</v>
      </c>
    </row>
    <row r="51" spans="1:6" x14ac:dyDescent="0.2">
      <c r="A51" s="7" t="s">
        <v>160</v>
      </c>
      <c r="B51" s="8">
        <v>200</v>
      </c>
      <c r="C51" s="9" t="s">
        <v>245</v>
      </c>
      <c r="D51" s="10">
        <v>95000</v>
      </c>
      <c r="E51" s="10">
        <v>0</v>
      </c>
      <c r="F51" s="11">
        <f t="shared" si="0"/>
        <v>0</v>
      </c>
    </row>
    <row r="52" spans="1:6" ht="22.5" x14ac:dyDescent="0.2">
      <c r="A52" s="7" t="s">
        <v>246</v>
      </c>
      <c r="B52" s="8">
        <v>200</v>
      </c>
      <c r="C52" s="9" t="s">
        <v>247</v>
      </c>
      <c r="D52" s="10">
        <v>780000</v>
      </c>
      <c r="E52" s="10">
        <v>131519.57999999999</v>
      </c>
      <c r="F52" s="11">
        <f t="shared" si="0"/>
        <v>16.861484615384615</v>
      </c>
    </row>
    <row r="53" spans="1:6" x14ac:dyDescent="0.2">
      <c r="A53" s="7" t="s">
        <v>201</v>
      </c>
      <c r="B53" s="8">
        <v>200</v>
      </c>
      <c r="C53" s="9" t="s">
        <v>248</v>
      </c>
      <c r="D53" s="10">
        <v>780000</v>
      </c>
      <c r="E53" s="10">
        <v>131519.57999999999</v>
      </c>
      <c r="F53" s="11">
        <f t="shared" si="0"/>
        <v>16.861484615384615</v>
      </c>
    </row>
    <row r="54" spans="1:6" ht="22.5" x14ac:dyDescent="0.2">
      <c r="A54" s="7" t="s">
        <v>203</v>
      </c>
      <c r="B54" s="8">
        <v>200</v>
      </c>
      <c r="C54" s="9" t="s">
        <v>249</v>
      </c>
      <c r="D54" s="10">
        <v>780000</v>
      </c>
      <c r="E54" s="10">
        <v>131519.57999999999</v>
      </c>
      <c r="F54" s="11">
        <f t="shared" si="0"/>
        <v>16.861484615384615</v>
      </c>
    </row>
    <row r="55" spans="1:6" x14ac:dyDescent="0.2">
      <c r="A55" s="7" t="s">
        <v>250</v>
      </c>
      <c r="B55" s="8">
        <v>200</v>
      </c>
      <c r="C55" s="9" t="s">
        <v>251</v>
      </c>
      <c r="D55" s="10">
        <v>780000</v>
      </c>
      <c r="E55" s="10">
        <v>131519.57999999999</v>
      </c>
      <c r="F55" s="11">
        <f t="shared" si="0"/>
        <v>16.861484615384615</v>
      </c>
    </row>
    <row r="56" spans="1:6" ht="33.75" x14ac:dyDescent="0.2">
      <c r="A56" s="7" t="s">
        <v>191</v>
      </c>
      <c r="B56" s="8">
        <v>200</v>
      </c>
      <c r="C56" s="9" t="s">
        <v>252</v>
      </c>
      <c r="D56" s="10">
        <v>780000</v>
      </c>
      <c r="E56" s="10">
        <v>131519.57999999999</v>
      </c>
      <c r="F56" s="11">
        <f t="shared" si="0"/>
        <v>16.861484615384615</v>
      </c>
    </row>
    <row r="57" spans="1:6" x14ac:dyDescent="0.2">
      <c r="A57" s="7" t="s">
        <v>193</v>
      </c>
      <c r="B57" s="8">
        <v>200</v>
      </c>
      <c r="C57" s="9" t="s">
        <v>253</v>
      </c>
      <c r="D57" s="10">
        <v>780000</v>
      </c>
      <c r="E57" s="10">
        <v>131519.57999999999</v>
      </c>
      <c r="F57" s="11">
        <f t="shared" si="0"/>
        <v>16.861484615384615</v>
      </c>
    </row>
    <row r="58" spans="1:6" x14ac:dyDescent="0.2">
      <c r="A58" s="7" t="s">
        <v>195</v>
      </c>
      <c r="B58" s="8">
        <v>200</v>
      </c>
      <c r="C58" s="9" t="s">
        <v>254</v>
      </c>
      <c r="D58" s="10">
        <v>600000</v>
      </c>
      <c r="E58" s="10">
        <v>111074.95</v>
      </c>
      <c r="F58" s="11">
        <f t="shared" si="0"/>
        <v>18.512491666666666</v>
      </c>
    </row>
    <row r="59" spans="1:6" ht="22.5" x14ac:dyDescent="0.2">
      <c r="A59" s="7" t="s">
        <v>197</v>
      </c>
      <c r="B59" s="8">
        <v>200</v>
      </c>
      <c r="C59" s="9" t="s">
        <v>255</v>
      </c>
      <c r="D59" s="10">
        <v>180000</v>
      </c>
      <c r="E59" s="10">
        <v>20444.63</v>
      </c>
      <c r="F59" s="11">
        <f t="shared" si="0"/>
        <v>11.358127777777778</v>
      </c>
    </row>
    <row r="60" spans="1:6" x14ac:dyDescent="0.2">
      <c r="A60" s="7" t="s">
        <v>256</v>
      </c>
      <c r="B60" s="8">
        <v>200</v>
      </c>
      <c r="C60" s="9" t="s">
        <v>257</v>
      </c>
      <c r="D60" s="10">
        <v>100000</v>
      </c>
      <c r="E60" s="10">
        <v>0</v>
      </c>
      <c r="F60" s="11">
        <f t="shared" si="0"/>
        <v>0</v>
      </c>
    </row>
    <row r="61" spans="1:6" x14ac:dyDescent="0.2">
      <c r="A61" s="7" t="s">
        <v>201</v>
      </c>
      <c r="B61" s="8">
        <v>200</v>
      </c>
      <c r="C61" s="9" t="s">
        <v>258</v>
      </c>
      <c r="D61" s="10">
        <v>100000</v>
      </c>
      <c r="E61" s="10">
        <v>0</v>
      </c>
      <c r="F61" s="11">
        <f t="shared" si="0"/>
        <v>0</v>
      </c>
    </row>
    <row r="62" spans="1:6" ht="22.5" x14ac:dyDescent="0.2">
      <c r="A62" s="7" t="s">
        <v>203</v>
      </c>
      <c r="B62" s="8">
        <v>200</v>
      </c>
      <c r="C62" s="9" t="s">
        <v>259</v>
      </c>
      <c r="D62" s="10">
        <v>100000</v>
      </c>
      <c r="E62" s="10">
        <v>0</v>
      </c>
      <c r="F62" s="11">
        <f t="shared" si="0"/>
        <v>0</v>
      </c>
    </row>
    <row r="63" spans="1:6" ht="22.5" x14ac:dyDescent="0.2">
      <c r="A63" s="7" t="s">
        <v>260</v>
      </c>
      <c r="B63" s="8">
        <v>200</v>
      </c>
      <c r="C63" s="9" t="s">
        <v>261</v>
      </c>
      <c r="D63" s="10">
        <v>100000</v>
      </c>
      <c r="E63" s="10">
        <v>0</v>
      </c>
      <c r="F63" s="11">
        <f t="shared" si="0"/>
        <v>0</v>
      </c>
    </row>
    <row r="64" spans="1:6" x14ac:dyDescent="0.2">
      <c r="A64" s="7" t="s">
        <v>231</v>
      </c>
      <c r="B64" s="8">
        <v>200</v>
      </c>
      <c r="C64" s="9" t="s">
        <v>262</v>
      </c>
      <c r="D64" s="10">
        <v>100000</v>
      </c>
      <c r="E64" s="10">
        <v>0</v>
      </c>
      <c r="F64" s="11">
        <f t="shared" si="0"/>
        <v>0</v>
      </c>
    </row>
    <row r="65" spans="1:6" x14ac:dyDescent="0.2">
      <c r="A65" s="7" t="s">
        <v>263</v>
      </c>
      <c r="B65" s="8">
        <v>200</v>
      </c>
      <c r="C65" s="9" t="s">
        <v>264</v>
      </c>
      <c r="D65" s="10">
        <v>100000</v>
      </c>
      <c r="E65" s="10">
        <v>0</v>
      </c>
      <c r="F65" s="11">
        <f t="shared" si="0"/>
        <v>0</v>
      </c>
    </row>
    <row r="66" spans="1:6" x14ac:dyDescent="0.2">
      <c r="A66" s="7" t="s">
        <v>265</v>
      </c>
      <c r="B66" s="8">
        <v>200</v>
      </c>
      <c r="C66" s="9" t="s">
        <v>266</v>
      </c>
      <c r="D66" s="10">
        <v>74200</v>
      </c>
      <c r="E66" s="10">
        <v>74192</v>
      </c>
      <c r="F66" s="11">
        <f t="shared" si="0"/>
        <v>99.989218328840963</v>
      </c>
    </row>
    <row r="67" spans="1:6" ht="33.75" x14ac:dyDescent="0.2">
      <c r="A67" s="7" t="s">
        <v>183</v>
      </c>
      <c r="B67" s="8">
        <v>200</v>
      </c>
      <c r="C67" s="9" t="s">
        <v>267</v>
      </c>
      <c r="D67" s="10">
        <v>74200</v>
      </c>
      <c r="E67" s="10">
        <v>74192</v>
      </c>
      <c r="F67" s="11">
        <f t="shared" si="0"/>
        <v>99.989218328840963</v>
      </c>
    </row>
    <row r="68" spans="1:6" x14ac:dyDescent="0.2">
      <c r="A68" s="7" t="s">
        <v>185</v>
      </c>
      <c r="B68" s="8">
        <v>200</v>
      </c>
      <c r="C68" s="9" t="s">
        <v>268</v>
      </c>
      <c r="D68" s="10">
        <v>74200</v>
      </c>
      <c r="E68" s="10">
        <v>74192</v>
      </c>
      <c r="F68" s="11">
        <f t="shared" si="0"/>
        <v>99.989218328840963</v>
      </c>
    </row>
    <row r="69" spans="1:6" x14ac:dyDescent="0.2">
      <c r="A69" s="7" t="s">
        <v>187</v>
      </c>
      <c r="B69" s="8">
        <v>200</v>
      </c>
      <c r="C69" s="9" t="s">
        <v>269</v>
      </c>
      <c r="D69" s="10">
        <v>74200</v>
      </c>
      <c r="E69" s="10">
        <v>74192</v>
      </c>
      <c r="F69" s="11">
        <f t="shared" si="0"/>
        <v>99.989218328840963</v>
      </c>
    </row>
    <row r="70" spans="1:6" x14ac:dyDescent="0.2">
      <c r="A70" s="7" t="s">
        <v>270</v>
      </c>
      <c r="B70" s="8">
        <v>200</v>
      </c>
      <c r="C70" s="9" t="s">
        <v>271</v>
      </c>
      <c r="D70" s="10">
        <v>74200</v>
      </c>
      <c r="E70" s="10">
        <v>74192</v>
      </c>
      <c r="F70" s="11">
        <f t="shared" si="0"/>
        <v>99.989218328840963</v>
      </c>
    </row>
    <row r="71" spans="1:6" x14ac:dyDescent="0.2">
      <c r="A71" s="7" t="s">
        <v>231</v>
      </c>
      <c r="B71" s="8">
        <v>200</v>
      </c>
      <c r="C71" s="9" t="s">
        <v>272</v>
      </c>
      <c r="D71" s="10">
        <v>74200</v>
      </c>
      <c r="E71" s="10">
        <v>74192</v>
      </c>
      <c r="F71" s="11">
        <f t="shared" si="0"/>
        <v>99.989218328840963</v>
      </c>
    </row>
    <row r="72" spans="1:6" x14ac:dyDescent="0.2">
      <c r="A72" s="7" t="s">
        <v>233</v>
      </c>
      <c r="B72" s="8">
        <v>200</v>
      </c>
      <c r="C72" s="9" t="s">
        <v>273</v>
      </c>
      <c r="D72" s="10">
        <v>74200</v>
      </c>
      <c r="E72" s="10">
        <v>74192</v>
      </c>
      <c r="F72" s="11">
        <f t="shared" si="0"/>
        <v>99.989218328840963</v>
      </c>
    </row>
    <row r="73" spans="1:6" x14ac:dyDescent="0.2">
      <c r="A73" s="7" t="s">
        <v>239</v>
      </c>
      <c r="B73" s="8">
        <v>200</v>
      </c>
      <c r="C73" s="9" t="s">
        <v>274</v>
      </c>
      <c r="D73" s="10">
        <v>74200</v>
      </c>
      <c r="E73" s="10">
        <v>74192</v>
      </c>
      <c r="F73" s="11">
        <f t="shared" si="0"/>
        <v>99.989218328840963</v>
      </c>
    </row>
    <row r="74" spans="1:6" x14ac:dyDescent="0.2">
      <c r="A74" s="7" t="s">
        <v>275</v>
      </c>
      <c r="B74" s="8">
        <v>200</v>
      </c>
      <c r="C74" s="9" t="s">
        <v>276</v>
      </c>
      <c r="D74" s="10">
        <v>2472500</v>
      </c>
      <c r="E74" s="10">
        <v>677598.42</v>
      </c>
      <c r="F74" s="11">
        <f t="shared" si="0"/>
        <v>27.40539615773509</v>
      </c>
    </row>
    <row r="75" spans="1:6" ht="22.5" x14ac:dyDescent="0.2">
      <c r="A75" s="7" t="s">
        <v>277</v>
      </c>
      <c r="B75" s="8">
        <v>200</v>
      </c>
      <c r="C75" s="9" t="s">
        <v>278</v>
      </c>
      <c r="D75" s="10">
        <v>2450000</v>
      </c>
      <c r="E75" s="10">
        <v>677598.42</v>
      </c>
      <c r="F75" s="11">
        <f t="shared" si="0"/>
        <v>27.657078367346937</v>
      </c>
    </row>
    <row r="76" spans="1:6" ht="33.75" x14ac:dyDescent="0.2">
      <c r="A76" s="7" t="s">
        <v>183</v>
      </c>
      <c r="B76" s="8">
        <v>200</v>
      </c>
      <c r="C76" s="9" t="s">
        <v>279</v>
      </c>
      <c r="D76" s="10">
        <v>2450000</v>
      </c>
      <c r="E76" s="10">
        <v>677598.42</v>
      </c>
      <c r="F76" s="11">
        <f t="shared" ref="F76:F139" si="1">E76/D76*100</f>
        <v>27.657078367346937</v>
      </c>
    </row>
    <row r="77" spans="1:6" x14ac:dyDescent="0.2">
      <c r="A77" s="7" t="s">
        <v>185</v>
      </c>
      <c r="B77" s="8">
        <v>200</v>
      </c>
      <c r="C77" s="9" t="s">
        <v>280</v>
      </c>
      <c r="D77" s="10">
        <v>2450000</v>
      </c>
      <c r="E77" s="10">
        <v>677598.42</v>
      </c>
      <c r="F77" s="11">
        <f t="shared" si="1"/>
        <v>27.657078367346937</v>
      </c>
    </row>
    <row r="78" spans="1:6" x14ac:dyDescent="0.2">
      <c r="A78" s="7" t="s">
        <v>281</v>
      </c>
      <c r="B78" s="8">
        <v>200</v>
      </c>
      <c r="C78" s="9" t="s">
        <v>282</v>
      </c>
      <c r="D78" s="10">
        <v>2450000</v>
      </c>
      <c r="E78" s="10">
        <v>677598.42</v>
      </c>
      <c r="F78" s="11">
        <f t="shared" si="1"/>
        <v>27.657078367346937</v>
      </c>
    </row>
    <row r="79" spans="1:6" ht="22.5" x14ac:dyDescent="0.2">
      <c r="A79" s="7" t="s">
        <v>283</v>
      </c>
      <c r="B79" s="8">
        <v>200</v>
      </c>
      <c r="C79" s="9" t="s">
        <v>284</v>
      </c>
      <c r="D79" s="10">
        <v>2450000</v>
      </c>
      <c r="E79" s="10">
        <v>677598.42</v>
      </c>
      <c r="F79" s="11">
        <f t="shared" si="1"/>
        <v>27.657078367346937</v>
      </c>
    </row>
    <row r="80" spans="1:6" x14ac:dyDescent="0.2">
      <c r="A80" s="7" t="s">
        <v>207</v>
      </c>
      <c r="B80" s="8">
        <v>200</v>
      </c>
      <c r="C80" s="9" t="s">
        <v>285</v>
      </c>
      <c r="D80" s="10">
        <v>2450000</v>
      </c>
      <c r="E80" s="10">
        <v>677598.42</v>
      </c>
      <c r="F80" s="11">
        <f t="shared" si="1"/>
        <v>27.657078367346937</v>
      </c>
    </row>
    <row r="81" spans="1:6" ht="22.5" x14ac:dyDescent="0.2">
      <c r="A81" s="7" t="s">
        <v>209</v>
      </c>
      <c r="B81" s="8">
        <v>200</v>
      </c>
      <c r="C81" s="9" t="s">
        <v>286</v>
      </c>
      <c r="D81" s="10">
        <v>2450000</v>
      </c>
      <c r="E81" s="10">
        <v>677598.42</v>
      </c>
      <c r="F81" s="11">
        <f t="shared" si="1"/>
        <v>27.657078367346937</v>
      </c>
    </row>
    <row r="82" spans="1:6" x14ac:dyDescent="0.2">
      <c r="A82" s="7" t="s">
        <v>211</v>
      </c>
      <c r="B82" s="8">
        <v>200</v>
      </c>
      <c r="C82" s="9" t="s">
        <v>287</v>
      </c>
      <c r="D82" s="10">
        <v>2300000</v>
      </c>
      <c r="E82" s="10">
        <v>659976</v>
      </c>
      <c r="F82" s="11">
        <f t="shared" si="1"/>
        <v>28.694608695652175</v>
      </c>
    </row>
    <row r="83" spans="1:6" x14ac:dyDescent="0.2">
      <c r="A83" s="7" t="s">
        <v>229</v>
      </c>
      <c r="B83" s="8">
        <v>200</v>
      </c>
      <c r="C83" s="9" t="s">
        <v>288</v>
      </c>
      <c r="D83" s="10">
        <v>150000</v>
      </c>
      <c r="E83" s="10">
        <v>17622.419999999998</v>
      </c>
      <c r="F83" s="11">
        <f t="shared" si="1"/>
        <v>11.748279999999998</v>
      </c>
    </row>
    <row r="84" spans="1:6" ht="22.5" x14ac:dyDescent="0.2">
      <c r="A84" s="7" t="s">
        <v>289</v>
      </c>
      <c r="B84" s="8">
        <v>200</v>
      </c>
      <c r="C84" s="9" t="s">
        <v>290</v>
      </c>
      <c r="D84" s="10">
        <v>22500</v>
      </c>
      <c r="E84" s="10">
        <v>0</v>
      </c>
      <c r="F84" s="11">
        <f t="shared" si="1"/>
        <v>0</v>
      </c>
    </row>
    <row r="85" spans="1:6" ht="33.75" x14ac:dyDescent="0.2">
      <c r="A85" s="7" t="s">
        <v>183</v>
      </c>
      <c r="B85" s="8">
        <v>200</v>
      </c>
      <c r="C85" s="9" t="s">
        <v>291</v>
      </c>
      <c r="D85" s="10">
        <v>22500</v>
      </c>
      <c r="E85" s="10">
        <v>0</v>
      </c>
      <c r="F85" s="11">
        <f t="shared" si="1"/>
        <v>0</v>
      </c>
    </row>
    <row r="86" spans="1:6" x14ac:dyDescent="0.2">
      <c r="A86" s="7" t="s">
        <v>185</v>
      </c>
      <c r="B86" s="8">
        <v>200</v>
      </c>
      <c r="C86" s="9" t="s">
        <v>292</v>
      </c>
      <c r="D86" s="10">
        <v>22500</v>
      </c>
      <c r="E86" s="10">
        <v>0</v>
      </c>
      <c r="F86" s="11">
        <f t="shared" si="1"/>
        <v>0</v>
      </c>
    </row>
    <row r="87" spans="1:6" x14ac:dyDescent="0.2">
      <c r="A87" s="7" t="s">
        <v>281</v>
      </c>
      <c r="B87" s="8">
        <v>200</v>
      </c>
      <c r="C87" s="9" t="s">
        <v>293</v>
      </c>
      <c r="D87" s="10">
        <v>22500</v>
      </c>
      <c r="E87" s="10">
        <v>0</v>
      </c>
      <c r="F87" s="11">
        <f t="shared" si="1"/>
        <v>0</v>
      </c>
    </row>
    <row r="88" spans="1:6" x14ac:dyDescent="0.2">
      <c r="A88" s="7" t="s">
        <v>294</v>
      </c>
      <c r="B88" s="8">
        <v>200</v>
      </c>
      <c r="C88" s="9" t="s">
        <v>295</v>
      </c>
      <c r="D88" s="10">
        <v>22500</v>
      </c>
      <c r="E88" s="10">
        <v>0</v>
      </c>
      <c r="F88" s="11">
        <f t="shared" si="1"/>
        <v>0</v>
      </c>
    </row>
    <row r="89" spans="1:6" x14ac:dyDescent="0.2">
      <c r="A89" s="7" t="s">
        <v>207</v>
      </c>
      <c r="B89" s="8">
        <v>200</v>
      </c>
      <c r="C89" s="9" t="s">
        <v>296</v>
      </c>
      <c r="D89" s="10">
        <v>22500</v>
      </c>
      <c r="E89" s="10">
        <v>0</v>
      </c>
      <c r="F89" s="11">
        <f t="shared" si="1"/>
        <v>0</v>
      </c>
    </row>
    <row r="90" spans="1:6" ht="22.5" x14ac:dyDescent="0.2">
      <c r="A90" s="7" t="s">
        <v>209</v>
      </c>
      <c r="B90" s="8">
        <v>200</v>
      </c>
      <c r="C90" s="9" t="s">
        <v>297</v>
      </c>
      <c r="D90" s="10">
        <v>22500</v>
      </c>
      <c r="E90" s="10">
        <v>0</v>
      </c>
      <c r="F90" s="11">
        <f t="shared" si="1"/>
        <v>0</v>
      </c>
    </row>
    <row r="91" spans="1:6" x14ac:dyDescent="0.2">
      <c r="A91" s="7" t="s">
        <v>211</v>
      </c>
      <c r="B91" s="8">
        <v>200</v>
      </c>
      <c r="C91" s="9" t="s">
        <v>298</v>
      </c>
      <c r="D91" s="10">
        <v>22500</v>
      </c>
      <c r="E91" s="10">
        <v>0</v>
      </c>
      <c r="F91" s="11">
        <f t="shared" si="1"/>
        <v>0</v>
      </c>
    </row>
    <row r="92" spans="1:6" x14ac:dyDescent="0.2">
      <c r="A92" s="7" t="s">
        <v>299</v>
      </c>
      <c r="B92" s="8">
        <v>200</v>
      </c>
      <c r="C92" s="9" t="s">
        <v>300</v>
      </c>
      <c r="D92" s="10">
        <v>44059351</v>
      </c>
      <c r="E92" s="10">
        <v>23572629.969999999</v>
      </c>
      <c r="F92" s="11">
        <f t="shared" si="1"/>
        <v>53.501990916752263</v>
      </c>
    </row>
    <row r="93" spans="1:6" x14ac:dyDescent="0.2">
      <c r="A93" s="7" t="s">
        <v>301</v>
      </c>
      <c r="B93" s="8">
        <v>200</v>
      </c>
      <c r="C93" s="9" t="s">
        <v>302</v>
      </c>
      <c r="D93" s="10">
        <v>43459351</v>
      </c>
      <c r="E93" s="10">
        <v>23572629.969999999</v>
      </c>
      <c r="F93" s="11">
        <f t="shared" si="1"/>
        <v>54.240639649680908</v>
      </c>
    </row>
    <row r="94" spans="1:6" ht="33.75" x14ac:dyDescent="0.2">
      <c r="A94" s="7" t="s">
        <v>183</v>
      </c>
      <c r="B94" s="8">
        <v>200</v>
      </c>
      <c r="C94" s="9" t="s">
        <v>303</v>
      </c>
      <c r="D94" s="10">
        <v>43459351</v>
      </c>
      <c r="E94" s="10">
        <v>23572629.969999999</v>
      </c>
      <c r="F94" s="11">
        <f t="shared" si="1"/>
        <v>54.240639649680908</v>
      </c>
    </row>
    <row r="95" spans="1:6" x14ac:dyDescent="0.2">
      <c r="A95" s="7" t="s">
        <v>185</v>
      </c>
      <c r="B95" s="8">
        <v>200</v>
      </c>
      <c r="C95" s="9" t="s">
        <v>304</v>
      </c>
      <c r="D95" s="10">
        <v>43459351</v>
      </c>
      <c r="E95" s="10">
        <v>23572629.969999999</v>
      </c>
      <c r="F95" s="11">
        <f t="shared" si="1"/>
        <v>54.240639649680908</v>
      </c>
    </row>
    <row r="96" spans="1:6" x14ac:dyDescent="0.2">
      <c r="A96" s="7" t="s">
        <v>305</v>
      </c>
      <c r="B96" s="8">
        <v>200</v>
      </c>
      <c r="C96" s="9" t="s">
        <v>306</v>
      </c>
      <c r="D96" s="10">
        <v>43459351</v>
      </c>
      <c r="E96" s="10">
        <v>23572629.969999999</v>
      </c>
      <c r="F96" s="11">
        <f t="shared" si="1"/>
        <v>54.240639649680908</v>
      </c>
    </row>
    <row r="97" spans="1:6" ht="22.5" x14ac:dyDescent="0.2">
      <c r="A97" s="7" t="s">
        <v>307</v>
      </c>
      <c r="B97" s="8">
        <v>200</v>
      </c>
      <c r="C97" s="9" t="s">
        <v>308</v>
      </c>
      <c r="D97" s="10">
        <v>21879011</v>
      </c>
      <c r="E97" s="10">
        <v>14706649.970000001</v>
      </c>
      <c r="F97" s="11">
        <f t="shared" si="1"/>
        <v>67.218074756669765</v>
      </c>
    </row>
    <row r="98" spans="1:6" x14ac:dyDescent="0.2">
      <c r="A98" s="7" t="s">
        <v>207</v>
      </c>
      <c r="B98" s="8">
        <v>200</v>
      </c>
      <c r="C98" s="9" t="s">
        <v>309</v>
      </c>
      <c r="D98" s="10">
        <v>21479011</v>
      </c>
      <c r="E98" s="10">
        <v>14706649.970000001</v>
      </c>
      <c r="F98" s="11">
        <f t="shared" si="1"/>
        <v>68.469865628356914</v>
      </c>
    </row>
    <row r="99" spans="1:6" ht="22.5" x14ac:dyDescent="0.2">
      <c r="A99" s="7" t="s">
        <v>209</v>
      </c>
      <c r="B99" s="8">
        <v>200</v>
      </c>
      <c r="C99" s="9" t="s">
        <v>310</v>
      </c>
      <c r="D99" s="10">
        <v>21479011</v>
      </c>
      <c r="E99" s="10">
        <v>14706649.970000001</v>
      </c>
      <c r="F99" s="11">
        <f t="shared" si="1"/>
        <v>68.469865628356914</v>
      </c>
    </row>
    <row r="100" spans="1:6" x14ac:dyDescent="0.2">
      <c r="A100" s="7" t="s">
        <v>211</v>
      </c>
      <c r="B100" s="8">
        <v>200</v>
      </c>
      <c r="C100" s="9" t="s">
        <v>311</v>
      </c>
      <c r="D100" s="10">
        <v>16979011</v>
      </c>
      <c r="E100" s="10">
        <v>13931930.359999999</v>
      </c>
      <c r="F100" s="11">
        <f t="shared" si="1"/>
        <v>82.053839060472953</v>
      </c>
    </row>
    <row r="101" spans="1:6" x14ac:dyDescent="0.2">
      <c r="A101" s="7" t="s">
        <v>229</v>
      </c>
      <c r="B101" s="8">
        <v>200</v>
      </c>
      <c r="C101" s="9" t="s">
        <v>312</v>
      </c>
      <c r="D101" s="10">
        <v>4500000</v>
      </c>
      <c r="E101" s="10">
        <v>774719.61</v>
      </c>
      <c r="F101" s="11">
        <f t="shared" si="1"/>
        <v>17.215991333333331</v>
      </c>
    </row>
    <row r="102" spans="1:6" x14ac:dyDescent="0.2">
      <c r="A102" s="7" t="s">
        <v>231</v>
      </c>
      <c r="B102" s="8">
        <v>200</v>
      </c>
      <c r="C102" s="9" t="s">
        <v>313</v>
      </c>
      <c r="D102" s="10">
        <v>400000</v>
      </c>
      <c r="E102" s="10">
        <v>0</v>
      </c>
      <c r="F102" s="11">
        <f t="shared" si="1"/>
        <v>0</v>
      </c>
    </row>
    <row r="103" spans="1:6" x14ac:dyDescent="0.2">
      <c r="A103" s="7" t="s">
        <v>233</v>
      </c>
      <c r="B103" s="8">
        <v>200</v>
      </c>
      <c r="C103" s="9" t="s">
        <v>314</v>
      </c>
      <c r="D103" s="10">
        <v>400000</v>
      </c>
      <c r="E103" s="10">
        <v>0</v>
      </c>
      <c r="F103" s="11">
        <f t="shared" si="1"/>
        <v>0</v>
      </c>
    </row>
    <row r="104" spans="1:6" x14ac:dyDescent="0.2">
      <c r="A104" s="7" t="s">
        <v>239</v>
      </c>
      <c r="B104" s="8">
        <v>200</v>
      </c>
      <c r="C104" s="9" t="s">
        <v>315</v>
      </c>
      <c r="D104" s="10">
        <v>400000</v>
      </c>
      <c r="E104" s="10">
        <v>0</v>
      </c>
      <c r="F104" s="11">
        <f t="shared" si="1"/>
        <v>0</v>
      </c>
    </row>
    <row r="105" spans="1:6" x14ac:dyDescent="0.2">
      <c r="A105" s="7" t="s">
        <v>316</v>
      </c>
      <c r="B105" s="8">
        <v>200</v>
      </c>
      <c r="C105" s="9" t="s">
        <v>317</v>
      </c>
      <c r="D105" s="10">
        <v>12714360</v>
      </c>
      <c r="E105" s="10">
        <v>0</v>
      </c>
      <c r="F105" s="11">
        <f t="shared" si="1"/>
        <v>0</v>
      </c>
    </row>
    <row r="106" spans="1:6" x14ac:dyDescent="0.2">
      <c r="A106" s="7" t="s">
        <v>207</v>
      </c>
      <c r="B106" s="8">
        <v>200</v>
      </c>
      <c r="C106" s="9" t="s">
        <v>318</v>
      </c>
      <c r="D106" s="10">
        <v>12714360</v>
      </c>
      <c r="E106" s="10">
        <v>0</v>
      </c>
      <c r="F106" s="11">
        <f t="shared" si="1"/>
        <v>0</v>
      </c>
    </row>
    <row r="107" spans="1:6" ht="22.5" x14ac:dyDescent="0.2">
      <c r="A107" s="7" t="s">
        <v>209</v>
      </c>
      <c r="B107" s="8">
        <v>200</v>
      </c>
      <c r="C107" s="9" t="s">
        <v>319</v>
      </c>
      <c r="D107" s="10">
        <v>12714360</v>
      </c>
      <c r="E107" s="10">
        <v>0</v>
      </c>
      <c r="F107" s="11">
        <f t="shared" si="1"/>
        <v>0</v>
      </c>
    </row>
    <row r="108" spans="1:6" x14ac:dyDescent="0.2">
      <c r="A108" s="7" t="s">
        <v>211</v>
      </c>
      <c r="B108" s="8">
        <v>200</v>
      </c>
      <c r="C108" s="9" t="s">
        <v>320</v>
      </c>
      <c r="D108" s="10">
        <v>12714360</v>
      </c>
      <c r="E108" s="10">
        <v>0</v>
      </c>
      <c r="F108" s="11">
        <f t="shared" si="1"/>
        <v>0</v>
      </c>
    </row>
    <row r="109" spans="1:6" ht="22.5" x14ac:dyDescent="0.2">
      <c r="A109" s="7" t="s">
        <v>321</v>
      </c>
      <c r="B109" s="8">
        <v>200</v>
      </c>
      <c r="C109" s="9" t="s">
        <v>322</v>
      </c>
      <c r="D109" s="10">
        <v>8865980</v>
      </c>
      <c r="E109" s="10">
        <v>8865980</v>
      </c>
      <c r="F109" s="11">
        <f t="shared" si="1"/>
        <v>100</v>
      </c>
    </row>
    <row r="110" spans="1:6" x14ac:dyDescent="0.2">
      <c r="A110" s="7" t="s">
        <v>207</v>
      </c>
      <c r="B110" s="8">
        <v>200</v>
      </c>
      <c r="C110" s="9" t="s">
        <v>323</v>
      </c>
      <c r="D110" s="10">
        <v>8865980</v>
      </c>
      <c r="E110" s="10">
        <v>8865980</v>
      </c>
      <c r="F110" s="11">
        <f t="shared" si="1"/>
        <v>100</v>
      </c>
    </row>
    <row r="111" spans="1:6" ht="22.5" x14ac:dyDescent="0.2">
      <c r="A111" s="7" t="s">
        <v>209</v>
      </c>
      <c r="B111" s="8">
        <v>200</v>
      </c>
      <c r="C111" s="9" t="s">
        <v>324</v>
      </c>
      <c r="D111" s="10">
        <v>8865980</v>
      </c>
      <c r="E111" s="10">
        <v>8865980</v>
      </c>
      <c r="F111" s="11">
        <f t="shared" si="1"/>
        <v>100</v>
      </c>
    </row>
    <row r="112" spans="1:6" x14ac:dyDescent="0.2">
      <c r="A112" s="7" t="s">
        <v>211</v>
      </c>
      <c r="B112" s="8">
        <v>200</v>
      </c>
      <c r="C112" s="9" t="s">
        <v>325</v>
      </c>
      <c r="D112" s="10">
        <v>8865980</v>
      </c>
      <c r="E112" s="10">
        <v>8865980</v>
      </c>
      <c r="F112" s="11">
        <f t="shared" si="1"/>
        <v>100</v>
      </c>
    </row>
    <row r="113" spans="1:6" x14ac:dyDescent="0.2">
      <c r="A113" s="7" t="s">
        <v>326</v>
      </c>
      <c r="B113" s="8">
        <v>200</v>
      </c>
      <c r="C113" s="9" t="s">
        <v>327</v>
      </c>
      <c r="D113" s="10">
        <v>600000</v>
      </c>
      <c r="E113" s="10">
        <v>0</v>
      </c>
      <c r="F113" s="11">
        <f t="shared" si="1"/>
        <v>0</v>
      </c>
    </row>
    <row r="114" spans="1:6" ht="33.75" x14ac:dyDescent="0.2">
      <c r="A114" s="7" t="s">
        <v>183</v>
      </c>
      <c r="B114" s="8">
        <v>200</v>
      </c>
      <c r="C114" s="9" t="s">
        <v>328</v>
      </c>
      <c r="D114" s="10">
        <v>600000</v>
      </c>
      <c r="E114" s="10">
        <v>0</v>
      </c>
      <c r="F114" s="11">
        <f t="shared" si="1"/>
        <v>0</v>
      </c>
    </row>
    <row r="115" spans="1:6" x14ac:dyDescent="0.2">
      <c r="A115" s="7" t="s">
        <v>185</v>
      </c>
      <c r="B115" s="8">
        <v>200</v>
      </c>
      <c r="C115" s="9" t="s">
        <v>329</v>
      </c>
      <c r="D115" s="10">
        <v>600000</v>
      </c>
      <c r="E115" s="10">
        <v>0</v>
      </c>
      <c r="F115" s="11">
        <f t="shared" si="1"/>
        <v>0</v>
      </c>
    </row>
    <row r="116" spans="1:6" ht="22.5" x14ac:dyDescent="0.2">
      <c r="A116" s="7" t="s">
        <v>330</v>
      </c>
      <c r="B116" s="8">
        <v>200</v>
      </c>
      <c r="C116" s="9" t="s">
        <v>331</v>
      </c>
      <c r="D116" s="10">
        <v>600000</v>
      </c>
      <c r="E116" s="10">
        <v>0</v>
      </c>
      <c r="F116" s="11">
        <f t="shared" si="1"/>
        <v>0</v>
      </c>
    </row>
    <row r="117" spans="1:6" ht="22.5" x14ac:dyDescent="0.2">
      <c r="A117" s="7" t="s">
        <v>332</v>
      </c>
      <c r="B117" s="8">
        <v>200</v>
      </c>
      <c r="C117" s="9" t="s">
        <v>333</v>
      </c>
      <c r="D117" s="10">
        <v>600000</v>
      </c>
      <c r="E117" s="10">
        <v>0</v>
      </c>
      <c r="F117" s="11">
        <f t="shared" si="1"/>
        <v>0</v>
      </c>
    </row>
    <row r="118" spans="1:6" x14ac:dyDescent="0.2">
      <c r="A118" s="7" t="s">
        <v>207</v>
      </c>
      <c r="B118" s="8">
        <v>200</v>
      </c>
      <c r="C118" s="9" t="s">
        <v>334</v>
      </c>
      <c r="D118" s="10">
        <v>600000</v>
      </c>
      <c r="E118" s="10">
        <v>0</v>
      </c>
      <c r="F118" s="11">
        <f t="shared" si="1"/>
        <v>0</v>
      </c>
    </row>
    <row r="119" spans="1:6" ht="22.5" x14ac:dyDescent="0.2">
      <c r="A119" s="7" t="s">
        <v>209</v>
      </c>
      <c r="B119" s="8">
        <v>200</v>
      </c>
      <c r="C119" s="9" t="s">
        <v>335</v>
      </c>
      <c r="D119" s="10">
        <v>600000</v>
      </c>
      <c r="E119" s="10">
        <v>0</v>
      </c>
      <c r="F119" s="11">
        <f t="shared" si="1"/>
        <v>0</v>
      </c>
    </row>
    <row r="120" spans="1:6" x14ac:dyDescent="0.2">
      <c r="A120" s="7" t="s">
        <v>211</v>
      </c>
      <c r="B120" s="8">
        <v>200</v>
      </c>
      <c r="C120" s="9" t="s">
        <v>336</v>
      </c>
      <c r="D120" s="10">
        <v>600000</v>
      </c>
      <c r="E120" s="10">
        <v>0</v>
      </c>
      <c r="F120" s="11">
        <f t="shared" si="1"/>
        <v>0</v>
      </c>
    </row>
    <row r="121" spans="1:6" x14ac:dyDescent="0.2">
      <c r="A121" s="7" t="s">
        <v>337</v>
      </c>
      <c r="B121" s="8">
        <v>200</v>
      </c>
      <c r="C121" s="9" t="s">
        <v>338</v>
      </c>
      <c r="D121" s="10">
        <v>47326644</v>
      </c>
      <c r="E121" s="10">
        <v>4519013.21</v>
      </c>
      <c r="F121" s="11">
        <f t="shared" si="1"/>
        <v>9.5485604472609555</v>
      </c>
    </row>
    <row r="122" spans="1:6" x14ac:dyDescent="0.2">
      <c r="A122" s="7" t="s">
        <v>339</v>
      </c>
      <c r="B122" s="8">
        <v>200</v>
      </c>
      <c r="C122" s="9" t="s">
        <v>340</v>
      </c>
      <c r="D122" s="10">
        <v>592000</v>
      </c>
      <c r="E122" s="10">
        <v>83442.44</v>
      </c>
      <c r="F122" s="11">
        <f t="shared" si="1"/>
        <v>14.095006756756757</v>
      </c>
    </row>
    <row r="123" spans="1:6" ht="33.75" x14ac:dyDescent="0.2">
      <c r="A123" s="7" t="s">
        <v>183</v>
      </c>
      <c r="B123" s="8">
        <v>200</v>
      </c>
      <c r="C123" s="9" t="s">
        <v>341</v>
      </c>
      <c r="D123" s="10">
        <v>592000</v>
      </c>
      <c r="E123" s="10">
        <v>83442.44</v>
      </c>
      <c r="F123" s="11">
        <f t="shared" si="1"/>
        <v>14.095006756756757</v>
      </c>
    </row>
    <row r="124" spans="1:6" x14ac:dyDescent="0.2">
      <c r="A124" s="7" t="s">
        <v>185</v>
      </c>
      <c r="B124" s="8">
        <v>200</v>
      </c>
      <c r="C124" s="9" t="s">
        <v>342</v>
      </c>
      <c r="D124" s="10">
        <v>592000</v>
      </c>
      <c r="E124" s="10">
        <v>83442.44</v>
      </c>
      <c r="F124" s="11">
        <f t="shared" si="1"/>
        <v>14.095006756756757</v>
      </c>
    </row>
    <row r="125" spans="1:6" x14ac:dyDescent="0.2">
      <c r="A125" s="7" t="s">
        <v>343</v>
      </c>
      <c r="B125" s="8">
        <v>200</v>
      </c>
      <c r="C125" s="9" t="s">
        <v>344</v>
      </c>
      <c r="D125" s="10">
        <v>592000</v>
      </c>
      <c r="E125" s="10">
        <v>83442.44</v>
      </c>
      <c r="F125" s="11">
        <f t="shared" si="1"/>
        <v>14.095006756756757</v>
      </c>
    </row>
    <row r="126" spans="1:6" ht="22.5" x14ac:dyDescent="0.2">
      <c r="A126" s="7" t="s">
        <v>345</v>
      </c>
      <c r="B126" s="8">
        <v>200</v>
      </c>
      <c r="C126" s="9" t="s">
        <v>346</v>
      </c>
      <c r="D126" s="10">
        <v>85000</v>
      </c>
      <c r="E126" s="10">
        <v>22981.89</v>
      </c>
      <c r="F126" s="11">
        <f t="shared" si="1"/>
        <v>27.037517647058824</v>
      </c>
    </row>
    <row r="127" spans="1:6" x14ac:dyDescent="0.2">
      <c r="A127" s="7" t="s">
        <v>207</v>
      </c>
      <c r="B127" s="8">
        <v>200</v>
      </c>
      <c r="C127" s="9" t="s">
        <v>347</v>
      </c>
      <c r="D127" s="10">
        <v>84924.160000000003</v>
      </c>
      <c r="E127" s="10">
        <v>22906.05</v>
      </c>
      <c r="F127" s="11">
        <f t="shared" si="1"/>
        <v>26.97235980903432</v>
      </c>
    </row>
    <row r="128" spans="1:6" ht="22.5" x14ac:dyDescent="0.2">
      <c r="A128" s="7" t="s">
        <v>209</v>
      </c>
      <c r="B128" s="8">
        <v>200</v>
      </c>
      <c r="C128" s="9" t="s">
        <v>348</v>
      </c>
      <c r="D128" s="10">
        <v>84924.160000000003</v>
      </c>
      <c r="E128" s="10">
        <v>22906.05</v>
      </c>
      <c r="F128" s="11">
        <f t="shared" si="1"/>
        <v>26.97235980903432</v>
      </c>
    </row>
    <row r="129" spans="1:6" x14ac:dyDescent="0.2">
      <c r="A129" s="7" t="s">
        <v>211</v>
      </c>
      <c r="B129" s="8">
        <v>200</v>
      </c>
      <c r="C129" s="9" t="s">
        <v>349</v>
      </c>
      <c r="D129" s="10">
        <v>84924.160000000003</v>
      </c>
      <c r="E129" s="10">
        <v>22906.05</v>
      </c>
      <c r="F129" s="11">
        <f t="shared" si="1"/>
        <v>26.97235980903432</v>
      </c>
    </row>
    <row r="130" spans="1:6" x14ac:dyDescent="0.2">
      <c r="A130" s="7" t="s">
        <v>231</v>
      </c>
      <c r="B130" s="8">
        <v>200</v>
      </c>
      <c r="C130" s="9" t="s">
        <v>350</v>
      </c>
      <c r="D130" s="10">
        <v>75.84</v>
      </c>
      <c r="E130" s="10">
        <v>75.84</v>
      </c>
      <c r="F130" s="11">
        <f t="shared" si="1"/>
        <v>100</v>
      </c>
    </row>
    <row r="131" spans="1:6" x14ac:dyDescent="0.2">
      <c r="A131" s="7" t="s">
        <v>233</v>
      </c>
      <c r="B131" s="8">
        <v>200</v>
      </c>
      <c r="C131" s="9" t="s">
        <v>351</v>
      </c>
      <c r="D131" s="10">
        <v>75.84</v>
      </c>
      <c r="E131" s="10">
        <v>75.84</v>
      </c>
      <c r="F131" s="11">
        <f t="shared" si="1"/>
        <v>100</v>
      </c>
    </row>
    <row r="132" spans="1:6" x14ac:dyDescent="0.2">
      <c r="A132" s="7" t="s">
        <v>239</v>
      </c>
      <c r="B132" s="8">
        <v>200</v>
      </c>
      <c r="C132" s="9" t="s">
        <v>352</v>
      </c>
      <c r="D132" s="10">
        <v>75.84</v>
      </c>
      <c r="E132" s="10">
        <v>75.84</v>
      </c>
      <c r="F132" s="11">
        <f t="shared" si="1"/>
        <v>100</v>
      </c>
    </row>
    <row r="133" spans="1:6" ht="22.5" x14ac:dyDescent="0.2">
      <c r="A133" s="7" t="s">
        <v>353</v>
      </c>
      <c r="B133" s="8">
        <v>200</v>
      </c>
      <c r="C133" s="9" t="s">
        <v>354</v>
      </c>
      <c r="D133" s="10">
        <v>300000</v>
      </c>
      <c r="E133" s="10">
        <v>0</v>
      </c>
      <c r="F133" s="11">
        <f t="shared" si="1"/>
        <v>0</v>
      </c>
    </row>
    <row r="134" spans="1:6" x14ac:dyDescent="0.2">
      <c r="A134" s="7" t="s">
        <v>207</v>
      </c>
      <c r="B134" s="8">
        <v>200</v>
      </c>
      <c r="C134" s="9" t="s">
        <v>355</v>
      </c>
      <c r="D134" s="10">
        <v>300000</v>
      </c>
      <c r="E134" s="10">
        <v>0</v>
      </c>
      <c r="F134" s="11">
        <f t="shared" si="1"/>
        <v>0</v>
      </c>
    </row>
    <row r="135" spans="1:6" ht="22.5" x14ac:dyDescent="0.2">
      <c r="A135" s="7" t="s">
        <v>209</v>
      </c>
      <c r="B135" s="8">
        <v>200</v>
      </c>
      <c r="C135" s="9" t="s">
        <v>356</v>
      </c>
      <c r="D135" s="10">
        <v>300000</v>
      </c>
      <c r="E135" s="10">
        <v>0</v>
      </c>
      <c r="F135" s="11">
        <f t="shared" si="1"/>
        <v>0</v>
      </c>
    </row>
    <row r="136" spans="1:6" x14ac:dyDescent="0.2">
      <c r="A136" s="7" t="s">
        <v>211</v>
      </c>
      <c r="B136" s="8">
        <v>200</v>
      </c>
      <c r="C136" s="9" t="s">
        <v>357</v>
      </c>
      <c r="D136" s="10">
        <v>300000</v>
      </c>
      <c r="E136" s="10">
        <v>0</v>
      </c>
      <c r="F136" s="11">
        <f t="shared" si="1"/>
        <v>0</v>
      </c>
    </row>
    <row r="137" spans="1:6" x14ac:dyDescent="0.2">
      <c r="A137" s="7" t="s">
        <v>358</v>
      </c>
      <c r="B137" s="8">
        <v>200</v>
      </c>
      <c r="C137" s="9" t="s">
        <v>359</v>
      </c>
      <c r="D137" s="10">
        <v>207000</v>
      </c>
      <c r="E137" s="10">
        <v>60460.55</v>
      </c>
      <c r="F137" s="11">
        <f t="shared" si="1"/>
        <v>29.207995169082128</v>
      </c>
    </row>
    <row r="138" spans="1:6" x14ac:dyDescent="0.2">
      <c r="A138" s="7" t="s">
        <v>207</v>
      </c>
      <c r="B138" s="8">
        <v>200</v>
      </c>
      <c r="C138" s="9" t="s">
        <v>360</v>
      </c>
      <c r="D138" s="10">
        <v>207000</v>
      </c>
      <c r="E138" s="10">
        <v>60460.55</v>
      </c>
      <c r="F138" s="11">
        <f t="shared" si="1"/>
        <v>29.207995169082128</v>
      </c>
    </row>
    <row r="139" spans="1:6" ht="22.5" x14ac:dyDescent="0.2">
      <c r="A139" s="7" t="s">
        <v>209</v>
      </c>
      <c r="B139" s="8">
        <v>200</v>
      </c>
      <c r="C139" s="9" t="s">
        <v>361</v>
      </c>
      <c r="D139" s="10">
        <v>207000</v>
      </c>
      <c r="E139" s="10">
        <v>60460.55</v>
      </c>
      <c r="F139" s="11">
        <f t="shared" si="1"/>
        <v>29.207995169082128</v>
      </c>
    </row>
    <row r="140" spans="1:6" x14ac:dyDescent="0.2">
      <c r="A140" s="7" t="s">
        <v>211</v>
      </c>
      <c r="B140" s="8">
        <v>200</v>
      </c>
      <c r="C140" s="9" t="s">
        <v>362</v>
      </c>
      <c r="D140" s="10">
        <v>7000</v>
      </c>
      <c r="E140" s="10">
        <v>0</v>
      </c>
      <c r="F140" s="11">
        <f t="shared" ref="F140:F202" si="2">E140/D140*100</f>
        <v>0</v>
      </c>
    </row>
    <row r="141" spans="1:6" x14ac:dyDescent="0.2">
      <c r="A141" s="7" t="s">
        <v>229</v>
      </c>
      <c r="B141" s="8">
        <v>200</v>
      </c>
      <c r="C141" s="9" t="s">
        <v>363</v>
      </c>
      <c r="D141" s="10">
        <v>200000</v>
      </c>
      <c r="E141" s="10">
        <v>60460.55</v>
      </c>
      <c r="F141" s="11">
        <f t="shared" si="2"/>
        <v>30.230275000000002</v>
      </c>
    </row>
    <row r="142" spans="1:6" x14ac:dyDescent="0.2">
      <c r="A142" s="7" t="s">
        <v>364</v>
      </c>
      <c r="B142" s="8">
        <v>200</v>
      </c>
      <c r="C142" s="9" t="s">
        <v>365</v>
      </c>
      <c r="D142" s="10">
        <v>30137000</v>
      </c>
      <c r="E142" s="10">
        <v>691733.2</v>
      </c>
      <c r="F142" s="11">
        <f t="shared" si="2"/>
        <v>2.2952954839565982</v>
      </c>
    </row>
    <row r="143" spans="1:6" ht="33.75" x14ac:dyDescent="0.2">
      <c r="A143" s="7" t="s">
        <v>183</v>
      </c>
      <c r="B143" s="8">
        <v>200</v>
      </c>
      <c r="C143" s="9" t="s">
        <v>366</v>
      </c>
      <c r="D143" s="10">
        <v>30137000</v>
      </c>
      <c r="E143" s="10">
        <v>691733.2</v>
      </c>
      <c r="F143" s="11">
        <f t="shared" si="2"/>
        <v>2.2952954839565982</v>
      </c>
    </row>
    <row r="144" spans="1:6" x14ac:dyDescent="0.2">
      <c r="A144" s="7" t="s">
        <v>185</v>
      </c>
      <c r="B144" s="8">
        <v>200</v>
      </c>
      <c r="C144" s="9" t="s">
        <v>367</v>
      </c>
      <c r="D144" s="10">
        <v>30137000</v>
      </c>
      <c r="E144" s="10">
        <v>691733.2</v>
      </c>
      <c r="F144" s="11">
        <f t="shared" si="2"/>
        <v>2.2952954839565982</v>
      </c>
    </row>
    <row r="145" spans="1:6" x14ac:dyDescent="0.2">
      <c r="A145" s="7" t="s">
        <v>368</v>
      </c>
      <c r="B145" s="8">
        <v>200</v>
      </c>
      <c r="C145" s="9" t="s">
        <v>369</v>
      </c>
      <c r="D145" s="10">
        <v>29639371.199999999</v>
      </c>
      <c r="E145" s="10">
        <v>200371.20000000001</v>
      </c>
      <c r="F145" s="11">
        <f t="shared" si="2"/>
        <v>0.67603053603242436</v>
      </c>
    </row>
    <row r="146" spans="1:6" x14ac:dyDescent="0.2">
      <c r="A146" s="7" t="s">
        <v>370</v>
      </c>
      <c r="B146" s="8">
        <v>200</v>
      </c>
      <c r="C146" s="9" t="s">
        <v>371</v>
      </c>
      <c r="D146" s="10">
        <v>2371.1999999999998</v>
      </c>
      <c r="E146" s="10">
        <v>2371.1999999999998</v>
      </c>
      <c r="F146" s="11">
        <f t="shared" si="2"/>
        <v>100</v>
      </c>
    </row>
    <row r="147" spans="1:6" x14ac:dyDescent="0.2">
      <c r="A147" s="7" t="s">
        <v>207</v>
      </c>
      <c r="B147" s="8">
        <v>200</v>
      </c>
      <c r="C147" s="9" t="s">
        <v>372</v>
      </c>
      <c r="D147" s="10">
        <v>2371.1999999999998</v>
      </c>
      <c r="E147" s="10">
        <v>2371.1999999999998</v>
      </c>
      <c r="F147" s="11">
        <f t="shared" si="2"/>
        <v>100</v>
      </c>
    </row>
    <row r="148" spans="1:6" ht="22.5" x14ac:dyDescent="0.2">
      <c r="A148" s="7" t="s">
        <v>209</v>
      </c>
      <c r="B148" s="8">
        <v>200</v>
      </c>
      <c r="C148" s="9" t="s">
        <v>373</v>
      </c>
      <c r="D148" s="10">
        <v>2371.1999999999998</v>
      </c>
      <c r="E148" s="10">
        <v>2371.1999999999998</v>
      </c>
      <c r="F148" s="11">
        <f t="shared" si="2"/>
        <v>100</v>
      </c>
    </row>
    <row r="149" spans="1:6" x14ac:dyDescent="0.2">
      <c r="A149" s="7" t="s">
        <v>211</v>
      </c>
      <c r="B149" s="8">
        <v>200</v>
      </c>
      <c r="C149" s="9" t="s">
        <v>374</v>
      </c>
      <c r="D149" s="10">
        <v>2371.1999999999998</v>
      </c>
      <c r="E149" s="10">
        <v>2371.1999999999998</v>
      </c>
      <c r="F149" s="11">
        <f t="shared" si="2"/>
        <v>100</v>
      </c>
    </row>
    <row r="150" spans="1:6" ht="22.5" x14ac:dyDescent="0.2">
      <c r="A150" s="7" t="s">
        <v>375</v>
      </c>
      <c r="B150" s="8">
        <v>200</v>
      </c>
      <c r="C150" s="9" t="s">
        <v>376</v>
      </c>
      <c r="D150" s="10">
        <v>4277900</v>
      </c>
      <c r="E150" s="10">
        <v>0</v>
      </c>
      <c r="F150" s="11">
        <f t="shared" si="2"/>
        <v>0</v>
      </c>
    </row>
    <row r="151" spans="1:6" x14ac:dyDescent="0.2">
      <c r="A151" s="7" t="s">
        <v>207</v>
      </c>
      <c r="B151" s="8">
        <v>200</v>
      </c>
      <c r="C151" s="9" t="s">
        <v>377</v>
      </c>
      <c r="D151" s="10">
        <v>4277900</v>
      </c>
      <c r="E151" s="10">
        <v>0</v>
      </c>
      <c r="F151" s="11">
        <f t="shared" si="2"/>
        <v>0</v>
      </c>
    </row>
    <row r="152" spans="1:6" ht="22.5" x14ac:dyDescent="0.2">
      <c r="A152" s="7" t="s">
        <v>209</v>
      </c>
      <c r="B152" s="8">
        <v>200</v>
      </c>
      <c r="C152" s="9" t="s">
        <v>378</v>
      </c>
      <c r="D152" s="10">
        <v>4277900</v>
      </c>
      <c r="E152" s="10">
        <v>0</v>
      </c>
      <c r="F152" s="11">
        <f t="shared" si="2"/>
        <v>0</v>
      </c>
    </row>
    <row r="153" spans="1:6" x14ac:dyDescent="0.2">
      <c r="A153" s="7" t="s">
        <v>211</v>
      </c>
      <c r="B153" s="8">
        <v>200</v>
      </c>
      <c r="C153" s="9" t="s">
        <v>379</v>
      </c>
      <c r="D153" s="10">
        <v>4277900</v>
      </c>
      <c r="E153" s="10">
        <v>0</v>
      </c>
      <c r="F153" s="11">
        <f t="shared" si="2"/>
        <v>0</v>
      </c>
    </row>
    <row r="154" spans="1:6" x14ac:dyDescent="0.2">
      <c r="A154" s="7" t="s">
        <v>380</v>
      </c>
      <c r="B154" s="8">
        <v>200</v>
      </c>
      <c r="C154" s="9" t="s">
        <v>381</v>
      </c>
      <c r="D154" s="10">
        <v>24959100</v>
      </c>
      <c r="E154" s="10">
        <v>0</v>
      </c>
      <c r="F154" s="11">
        <f t="shared" si="2"/>
        <v>0</v>
      </c>
    </row>
    <row r="155" spans="1:6" x14ac:dyDescent="0.2">
      <c r="A155" s="7" t="s">
        <v>382</v>
      </c>
      <c r="B155" s="8">
        <v>200</v>
      </c>
      <c r="C155" s="9" t="s">
        <v>383</v>
      </c>
      <c r="D155" s="10">
        <v>24959100</v>
      </c>
      <c r="E155" s="10">
        <v>0</v>
      </c>
      <c r="F155" s="11">
        <f t="shared" si="2"/>
        <v>0</v>
      </c>
    </row>
    <row r="156" spans="1:6" x14ac:dyDescent="0.2">
      <c r="A156" s="7" t="s">
        <v>384</v>
      </c>
      <c r="B156" s="8">
        <v>200</v>
      </c>
      <c r="C156" s="9" t="s">
        <v>385</v>
      </c>
      <c r="D156" s="10">
        <v>24959100</v>
      </c>
      <c r="E156" s="10">
        <v>0</v>
      </c>
      <c r="F156" s="11">
        <f t="shared" si="2"/>
        <v>0</v>
      </c>
    </row>
    <row r="157" spans="1:6" ht="22.5" x14ac:dyDescent="0.2">
      <c r="A157" s="7" t="s">
        <v>386</v>
      </c>
      <c r="B157" s="8">
        <v>200</v>
      </c>
      <c r="C157" s="9" t="s">
        <v>387</v>
      </c>
      <c r="D157" s="10">
        <v>24959100</v>
      </c>
      <c r="E157" s="10">
        <v>0</v>
      </c>
      <c r="F157" s="11">
        <f t="shared" si="2"/>
        <v>0</v>
      </c>
    </row>
    <row r="158" spans="1:6" ht="22.5" x14ac:dyDescent="0.2">
      <c r="A158" s="7" t="s">
        <v>388</v>
      </c>
      <c r="B158" s="8">
        <v>200</v>
      </c>
      <c r="C158" s="9" t="s">
        <v>389</v>
      </c>
      <c r="D158" s="10">
        <v>200000</v>
      </c>
      <c r="E158" s="10">
        <v>198000</v>
      </c>
      <c r="F158" s="11">
        <f t="shared" si="2"/>
        <v>99</v>
      </c>
    </row>
    <row r="159" spans="1:6" x14ac:dyDescent="0.2">
      <c r="A159" s="7" t="s">
        <v>243</v>
      </c>
      <c r="B159" s="8">
        <v>200</v>
      </c>
      <c r="C159" s="9" t="s">
        <v>390</v>
      </c>
      <c r="D159" s="10">
        <v>200000</v>
      </c>
      <c r="E159" s="10">
        <v>198000</v>
      </c>
      <c r="F159" s="11">
        <f t="shared" si="2"/>
        <v>99</v>
      </c>
    </row>
    <row r="160" spans="1:6" x14ac:dyDescent="0.2">
      <c r="A160" s="7" t="s">
        <v>160</v>
      </c>
      <c r="B160" s="8">
        <v>200</v>
      </c>
      <c r="C160" s="9" t="s">
        <v>391</v>
      </c>
      <c r="D160" s="10">
        <v>200000</v>
      </c>
      <c r="E160" s="10">
        <v>198000</v>
      </c>
      <c r="F160" s="11">
        <f t="shared" si="2"/>
        <v>99</v>
      </c>
    </row>
    <row r="161" spans="1:6" ht="22.5" x14ac:dyDescent="0.2">
      <c r="A161" s="7" t="s">
        <v>392</v>
      </c>
      <c r="B161" s="8">
        <v>200</v>
      </c>
      <c r="C161" s="9" t="s">
        <v>393</v>
      </c>
      <c r="D161" s="10">
        <v>200000</v>
      </c>
      <c r="E161" s="10">
        <v>0</v>
      </c>
      <c r="F161" s="11">
        <f t="shared" si="2"/>
        <v>0</v>
      </c>
    </row>
    <row r="162" spans="1:6" x14ac:dyDescent="0.2">
      <c r="A162" s="7" t="s">
        <v>243</v>
      </c>
      <c r="B162" s="8">
        <v>200</v>
      </c>
      <c r="C162" s="9" t="s">
        <v>394</v>
      </c>
      <c r="D162" s="10">
        <v>200000</v>
      </c>
      <c r="E162" s="10">
        <v>0</v>
      </c>
      <c r="F162" s="11">
        <f t="shared" si="2"/>
        <v>0</v>
      </c>
    </row>
    <row r="163" spans="1:6" x14ac:dyDescent="0.2">
      <c r="A163" s="7" t="s">
        <v>160</v>
      </c>
      <c r="B163" s="8">
        <v>200</v>
      </c>
      <c r="C163" s="9" t="s">
        <v>395</v>
      </c>
      <c r="D163" s="10">
        <v>200000</v>
      </c>
      <c r="E163" s="10">
        <v>0</v>
      </c>
      <c r="F163" s="11">
        <f t="shared" si="2"/>
        <v>0</v>
      </c>
    </row>
    <row r="164" spans="1:6" x14ac:dyDescent="0.2">
      <c r="A164" s="7" t="s">
        <v>396</v>
      </c>
      <c r="B164" s="8">
        <v>200</v>
      </c>
      <c r="C164" s="9" t="s">
        <v>397</v>
      </c>
      <c r="D164" s="10">
        <v>497628.8</v>
      </c>
      <c r="E164" s="10">
        <v>491362</v>
      </c>
      <c r="F164" s="11">
        <f t="shared" si="2"/>
        <v>98.740667742702996</v>
      </c>
    </row>
    <row r="165" spans="1:6" ht="22.5" x14ac:dyDescent="0.2">
      <c r="A165" s="7" t="s">
        <v>398</v>
      </c>
      <c r="B165" s="8">
        <v>200</v>
      </c>
      <c r="C165" s="9" t="s">
        <v>399</v>
      </c>
      <c r="D165" s="10">
        <v>497628.8</v>
      </c>
      <c r="E165" s="10">
        <v>491362</v>
      </c>
      <c r="F165" s="11">
        <f t="shared" si="2"/>
        <v>98.740667742702996</v>
      </c>
    </row>
    <row r="166" spans="1:6" x14ac:dyDescent="0.2">
      <c r="A166" s="7" t="s">
        <v>382</v>
      </c>
      <c r="B166" s="8">
        <v>200</v>
      </c>
      <c r="C166" s="9" t="s">
        <v>400</v>
      </c>
      <c r="D166" s="10">
        <v>497628.8</v>
      </c>
      <c r="E166" s="10">
        <v>491362</v>
      </c>
      <c r="F166" s="11">
        <f t="shared" si="2"/>
        <v>98.740667742702996</v>
      </c>
    </row>
    <row r="167" spans="1:6" x14ac:dyDescent="0.2">
      <c r="A167" s="7" t="s">
        <v>384</v>
      </c>
      <c r="B167" s="8">
        <v>200</v>
      </c>
      <c r="C167" s="9" t="s">
        <v>401</v>
      </c>
      <c r="D167" s="10">
        <v>497628.8</v>
      </c>
      <c r="E167" s="10">
        <v>491362</v>
      </c>
      <c r="F167" s="11">
        <f t="shared" si="2"/>
        <v>98.740667742702996</v>
      </c>
    </row>
    <row r="168" spans="1:6" ht="22.5" x14ac:dyDescent="0.2">
      <c r="A168" s="7" t="s">
        <v>386</v>
      </c>
      <c r="B168" s="8">
        <v>200</v>
      </c>
      <c r="C168" s="9" t="s">
        <v>402</v>
      </c>
      <c r="D168" s="10">
        <v>497628.8</v>
      </c>
      <c r="E168" s="10">
        <v>491362</v>
      </c>
      <c r="F168" s="11">
        <f t="shared" si="2"/>
        <v>98.740667742702996</v>
      </c>
    </row>
    <row r="169" spans="1:6" x14ac:dyDescent="0.2">
      <c r="A169" s="7" t="s">
        <v>403</v>
      </c>
      <c r="B169" s="8">
        <v>200</v>
      </c>
      <c r="C169" s="9" t="s">
        <v>404</v>
      </c>
      <c r="D169" s="10">
        <v>16597644</v>
      </c>
      <c r="E169" s="10">
        <v>3743837.57</v>
      </c>
      <c r="F169" s="11">
        <f t="shared" si="2"/>
        <v>22.556439757353512</v>
      </c>
    </row>
    <row r="170" spans="1:6" ht="33.75" x14ac:dyDescent="0.2">
      <c r="A170" s="7" t="s">
        <v>183</v>
      </c>
      <c r="B170" s="8">
        <v>200</v>
      </c>
      <c r="C170" s="9" t="s">
        <v>405</v>
      </c>
      <c r="D170" s="10">
        <v>16597644</v>
      </c>
      <c r="E170" s="10">
        <v>3743837.57</v>
      </c>
      <c r="F170" s="11">
        <f t="shared" si="2"/>
        <v>22.556439757353512</v>
      </c>
    </row>
    <row r="171" spans="1:6" x14ac:dyDescent="0.2">
      <c r="A171" s="7" t="s">
        <v>185</v>
      </c>
      <c r="B171" s="8">
        <v>200</v>
      </c>
      <c r="C171" s="9" t="s">
        <v>406</v>
      </c>
      <c r="D171" s="10">
        <v>16597644</v>
      </c>
      <c r="E171" s="10">
        <v>3743837.57</v>
      </c>
      <c r="F171" s="11">
        <f t="shared" si="2"/>
        <v>22.556439757353512</v>
      </c>
    </row>
    <row r="172" spans="1:6" ht="22.5" x14ac:dyDescent="0.2">
      <c r="A172" s="7" t="s">
        <v>330</v>
      </c>
      <c r="B172" s="8">
        <v>200</v>
      </c>
      <c r="C172" s="9" t="s">
        <v>407</v>
      </c>
      <c r="D172" s="10">
        <v>16597644</v>
      </c>
      <c r="E172" s="10">
        <v>3743837.57</v>
      </c>
      <c r="F172" s="11">
        <f t="shared" si="2"/>
        <v>22.556439757353512</v>
      </c>
    </row>
    <row r="173" spans="1:6" x14ac:dyDescent="0.2">
      <c r="A173" s="7" t="s">
        <v>408</v>
      </c>
      <c r="B173" s="8">
        <v>200</v>
      </c>
      <c r="C173" s="9" t="s">
        <v>409</v>
      </c>
      <c r="D173" s="10">
        <v>16597644</v>
      </c>
      <c r="E173" s="10">
        <v>3743837.57</v>
      </c>
      <c r="F173" s="11">
        <f t="shared" si="2"/>
        <v>22.556439757353512</v>
      </c>
    </row>
    <row r="174" spans="1:6" x14ac:dyDescent="0.2">
      <c r="A174" s="7" t="s">
        <v>207</v>
      </c>
      <c r="B174" s="8">
        <v>200</v>
      </c>
      <c r="C174" s="9" t="s">
        <v>410</v>
      </c>
      <c r="D174" s="10">
        <v>16597644</v>
      </c>
      <c r="E174" s="10">
        <v>3743837.57</v>
      </c>
      <c r="F174" s="11">
        <f t="shared" si="2"/>
        <v>22.556439757353512</v>
      </c>
    </row>
    <row r="175" spans="1:6" ht="22.5" x14ac:dyDescent="0.2">
      <c r="A175" s="7" t="s">
        <v>209</v>
      </c>
      <c r="B175" s="8">
        <v>200</v>
      </c>
      <c r="C175" s="9" t="s">
        <v>411</v>
      </c>
      <c r="D175" s="10">
        <v>16597644</v>
      </c>
      <c r="E175" s="10">
        <v>3743837.57</v>
      </c>
      <c r="F175" s="11">
        <f t="shared" si="2"/>
        <v>22.556439757353512</v>
      </c>
    </row>
    <row r="176" spans="1:6" x14ac:dyDescent="0.2">
      <c r="A176" s="7" t="s">
        <v>211</v>
      </c>
      <c r="B176" s="8">
        <v>200</v>
      </c>
      <c r="C176" s="9" t="s">
        <v>412</v>
      </c>
      <c r="D176" s="10">
        <v>16597644</v>
      </c>
      <c r="E176" s="10">
        <v>3743837.57</v>
      </c>
      <c r="F176" s="11">
        <f t="shared" si="2"/>
        <v>22.556439757353512</v>
      </c>
    </row>
    <row r="177" spans="1:6" x14ac:dyDescent="0.2">
      <c r="A177" s="7" t="s">
        <v>413</v>
      </c>
      <c r="B177" s="8">
        <v>200</v>
      </c>
      <c r="C177" s="9" t="s">
        <v>414</v>
      </c>
      <c r="D177" s="10">
        <v>38766600</v>
      </c>
      <c r="E177" s="10">
        <v>3810000.9</v>
      </c>
      <c r="F177" s="11">
        <f t="shared" si="2"/>
        <v>9.828050177214406</v>
      </c>
    </row>
    <row r="178" spans="1:6" x14ac:dyDescent="0.2">
      <c r="A178" s="7" t="s">
        <v>415</v>
      </c>
      <c r="B178" s="8">
        <v>200</v>
      </c>
      <c r="C178" s="9" t="s">
        <v>416</v>
      </c>
      <c r="D178" s="10">
        <v>38766600</v>
      </c>
      <c r="E178" s="10">
        <v>3810000.9</v>
      </c>
      <c r="F178" s="11">
        <f t="shared" si="2"/>
        <v>9.828050177214406</v>
      </c>
    </row>
    <row r="179" spans="1:6" ht="33.75" x14ac:dyDescent="0.2">
      <c r="A179" s="7" t="s">
        <v>183</v>
      </c>
      <c r="B179" s="8">
        <v>200</v>
      </c>
      <c r="C179" s="9" t="s">
        <v>417</v>
      </c>
      <c r="D179" s="10">
        <v>38766600</v>
      </c>
      <c r="E179" s="10">
        <v>3810000.9</v>
      </c>
      <c r="F179" s="11">
        <f t="shared" si="2"/>
        <v>9.828050177214406</v>
      </c>
    </row>
    <row r="180" spans="1:6" x14ac:dyDescent="0.2">
      <c r="A180" s="7" t="s">
        <v>185</v>
      </c>
      <c r="B180" s="8">
        <v>200</v>
      </c>
      <c r="C180" s="9" t="s">
        <v>418</v>
      </c>
      <c r="D180" s="10">
        <v>38766600</v>
      </c>
      <c r="E180" s="10">
        <v>3810000.9</v>
      </c>
      <c r="F180" s="11">
        <f t="shared" si="2"/>
        <v>9.828050177214406</v>
      </c>
    </row>
    <row r="181" spans="1:6" x14ac:dyDescent="0.2">
      <c r="A181" s="7" t="s">
        <v>419</v>
      </c>
      <c r="B181" s="8">
        <v>200</v>
      </c>
      <c r="C181" s="9" t="s">
        <v>420</v>
      </c>
      <c r="D181" s="10">
        <v>38766600</v>
      </c>
      <c r="E181" s="10">
        <v>3810000.9</v>
      </c>
      <c r="F181" s="11">
        <f t="shared" si="2"/>
        <v>9.828050177214406</v>
      </c>
    </row>
    <row r="182" spans="1:6" ht="22.5" x14ac:dyDescent="0.2">
      <c r="A182" s="7" t="s">
        <v>421</v>
      </c>
      <c r="B182" s="8">
        <v>200</v>
      </c>
      <c r="C182" s="9" t="s">
        <v>422</v>
      </c>
      <c r="D182" s="10">
        <v>700000</v>
      </c>
      <c r="E182" s="10">
        <v>328375.90000000002</v>
      </c>
      <c r="F182" s="11">
        <f t="shared" si="2"/>
        <v>46.91084285714286</v>
      </c>
    </row>
    <row r="183" spans="1:6" x14ac:dyDescent="0.2">
      <c r="A183" s="7" t="s">
        <v>207</v>
      </c>
      <c r="B183" s="8">
        <v>200</v>
      </c>
      <c r="C183" s="9" t="s">
        <v>423</v>
      </c>
      <c r="D183" s="10">
        <v>700000</v>
      </c>
      <c r="E183" s="10">
        <v>328375.90000000002</v>
      </c>
      <c r="F183" s="11">
        <f t="shared" si="2"/>
        <v>46.91084285714286</v>
      </c>
    </row>
    <row r="184" spans="1:6" ht="22.5" x14ac:dyDescent="0.2">
      <c r="A184" s="7" t="s">
        <v>209</v>
      </c>
      <c r="B184" s="8">
        <v>200</v>
      </c>
      <c r="C184" s="9" t="s">
        <v>424</v>
      </c>
      <c r="D184" s="10">
        <v>700000</v>
      </c>
      <c r="E184" s="10">
        <v>328375.90000000002</v>
      </c>
      <c r="F184" s="11">
        <f t="shared" si="2"/>
        <v>46.91084285714286</v>
      </c>
    </row>
    <row r="185" spans="1:6" x14ac:dyDescent="0.2">
      <c r="A185" s="7" t="s">
        <v>211</v>
      </c>
      <c r="B185" s="8">
        <v>200</v>
      </c>
      <c r="C185" s="9" t="s">
        <v>425</v>
      </c>
      <c r="D185" s="10">
        <v>700000</v>
      </c>
      <c r="E185" s="10">
        <v>328375.90000000002</v>
      </c>
      <c r="F185" s="11">
        <f t="shared" si="2"/>
        <v>46.91084285714286</v>
      </c>
    </row>
    <row r="186" spans="1:6" ht="33.75" x14ac:dyDescent="0.2">
      <c r="A186" s="7" t="s">
        <v>426</v>
      </c>
      <c r="B186" s="8">
        <v>200</v>
      </c>
      <c r="C186" s="9" t="s">
        <v>427</v>
      </c>
      <c r="D186" s="10">
        <v>32140100</v>
      </c>
      <c r="E186" s="10">
        <v>2000000</v>
      </c>
      <c r="F186" s="11">
        <f t="shared" si="2"/>
        <v>6.2227559964032473</v>
      </c>
    </row>
    <row r="187" spans="1:6" x14ac:dyDescent="0.2">
      <c r="A187" s="7" t="s">
        <v>243</v>
      </c>
      <c r="B187" s="8">
        <v>200</v>
      </c>
      <c r="C187" s="9" t="s">
        <v>428</v>
      </c>
      <c r="D187" s="10">
        <v>32140100</v>
      </c>
      <c r="E187" s="10">
        <v>2000000</v>
      </c>
      <c r="F187" s="11">
        <f t="shared" si="2"/>
        <v>6.2227559964032473</v>
      </c>
    </row>
    <row r="188" spans="1:6" x14ac:dyDescent="0.2">
      <c r="A188" s="7" t="s">
        <v>160</v>
      </c>
      <c r="B188" s="8">
        <v>200</v>
      </c>
      <c r="C188" s="9" t="s">
        <v>429</v>
      </c>
      <c r="D188" s="10">
        <v>32140100</v>
      </c>
      <c r="E188" s="10">
        <v>2000000</v>
      </c>
      <c r="F188" s="11">
        <f t="shared" si="2"/>
        <v>6.2227559964032473</v>
      </c>
    </row>
    <row r="189" spans="1:6" ht="33.75" x14ac:dyDescent="0.2">
      <c r="A189" s="7" t="s">
        <v>430</v>
      </c>
      <c r="B189" s="8">
        <v>200</v>
      </c>
      <c r="C189" s="9" t="s">
        <v>431</v>
      </c>
      <c r="D189" s="10">
        <v>5926500</v>
      </c>
      <c r="E189" s="10">
        <v>1481625</v>
      </c>
      <c r="F189" s="11">
        <f t="shared" si="2"/>
        <v>25</v>
      </c>
    </row>
    <row r="190" spans="1:6" x14ac:dyDescent="0.2">
      <c r="A190" s="7" t="s">
        <v>243</v>
      </c>
      <c r="B190" s="8">
        <v>200</v>
      </c>
      <c r="C190" s="9" t="s">
        <v>432</v>
      </c>
      <c r="D190" s="10">
        <v>5926500</v>
      </c>
      <c r="E190" s="10">
        <v>1481625</v>
      </c>
      <c r="F190" s="11">
        <f t="shared" si="2"/>
        <v>25</v>
      </c>
    </row>
    <row r="191" spans="1:6" x14ac:dyDescent="0.2">
      <c r="A191" s="7" t="s">
        <v>160</v>
      </c>
      <c r="B191" s="8">
        <v>200</v>
      </c>
      <c r="C191" s="9" t="s">
        <v>433</v>
      </c>
      <c r="D191" s="10">
        <v>5926500</v>
      </c>
      <c r="E191" s="10">
        <v>1481625</v>
      </c>
      <c r="F191" s="11">
        <f t="shared" si="2"/>
        <v>25</v>
      </c>
    </row>
    <row r="192" spans="1:6" x14ac:dyDescent="0.2">
      <c r="A192" s="7" t="s">
        <v>434</v>
      </c>
      <c r="B192" s="8">
        <v>200</v>
      </c>
      <c r="C192" s="9" t="s">
        <v>435</v>
      </c>
      <c r="D192" s="10">
        <v>500000</v>
      </c>
      <c r="E192" s="10">
        <v>188333.5</v>
      </c>
      <c r="F192" s="11">
        <f t="shared" si="2"/>
        <v>37.666699999999999</v>
      </c>
    </row>
    <row r="193" spans="1:6" x14ac:dyDescent="0.2">
      <c r="A193" s="7" t="s">
        <v>436</v>
      </c>
      <c r="B193" s="8">
        <v>200</v>
      </c>
      <c r="C193" s="9" t="s">
        <v>437</v>
      </c>
      <c r="D193" s="10">
        <v>500000</v>
      </c>
      <c r="E193" s="10">
        <v>188333.5</v>
      </c>
      <c r="F193" s="11">
        <f t="shared" si="2"/>
        <v>37.666699999999999</v>
      </c>
    </row>
    <row r="194" spans="1:6" ht="33.75" x14ac:dyDescent="0.2">
      <c r="A194" s="7" t="s">
        <v>183</v>
      </c>
      <c r="B194" s="8">
        <v>200</v>
      </c>
      <c r="C194" s="9" t="s">
        <v>438</v>
      </c>
      <c r="D194" s="10">
        <v>500000</v>
      </c>
      <c r="E194" s="10">
        <v>188333.5</v>
      </c>
      <c r="F194" s="11">
        <f t="shared" si="2"/>
        <v>37.666699999999999</v>
      </c>
    </row>
    <row r="195" spans="1:6" x14ac:dyDescent="0.2">
      <c r="A195" s="7" t="s">
        <v>185</v>
      </c>
      <c r="B195" s="8">
        <v>200</v>
      </c>
      <c r="C195" s="9" t="s">
        <v>439</v>
      </c>
      <c r="D195" s="10">
        <v>500000</v>
      </c>
      <c r="E195" s="10">
        <v>188333.5</v>
      </c>
      <c r="F195" s="11">
        <f t="shared" si="2"/>
        <v>37.666699999999999</v>
      </c>
    </row>
    <row r="196" spans="1:6" x14ac:dyDescent="0.2">
      <c r="A196" s="7" t="s">
        <v>419</v>
      </c>
      <c r="B196" s="8">
        <v>200</v>
      </c>
      <c r="C196" s="9" t="s">
        <v>440</v>
      </c>
      <c r="D196" s="10">
        <v>500000</v>
      </c>
      <c r="E196" s="10">
        <v>188333.5</v>
      </c>
      <c r="F196" s="11">
        <f t="shared" si="2"/>
        <v>37.666699999999999</v>
      </c>
    </row>
    <row r="197" spans="1:6" x14ac:dyDescent="0.2">
      <c r="A197" s="7" t="s">
        <v>441</v>
      </c>
      <c r="B197" s="8">
        <v>200</v>
      </c>
      <c r="C197" s="9" t="s">
        <v>442</v>
      </c>
      <c r="D197" s="10">
        <v>500000</v>
      </c>
      <c r="E197" s="10">
        <v>188333.5</v>
      </c>
      <c r="F197" s="11">
        <f t="shared" si="2"/>
        <v>37.666699999999999</v>
      </c>
    </row>
    <row r="198" spans="1:6" x14ac:dyDescent="0.2">
      <c r="A198" s="7" t="s">
        <v>207</v>
      </c>
      <c r="B198" s="8">
        <v>200</v>
      </c>
      <c r="C198" s="9" t="s">
        <v>443</v>
      </c>
      <c r="D198" s="10">
        <v>472000</v>
      </c>
      <c r="E198" s="10">
        <v>160333.5</v>
      </c>
      <c r="F198" s="11">
        <f t="shared" si="2"/>
        <v>33.968961864406779</v>
      </c>
    </row>
    <row r="199" spans="1:6" ht="22.5" x14ac:dyDescent="0.2">
      <c r="A199" s="7" t="s">
        <v>209</v>
      </c>
      <c r="B199" s="8">
        <v>200</v>
      </c>
      <c r="C199" s="9" t="s">
        <v>444</v>
      </c>
      <c r="D199" s="10">
        <v>472000</v>
      </c>
      <c r="E199" s="10">
        <v>160333.5</v>
      </c>
      <c r="F199" s="11">
        <f t="shared" si="2"/>
        <v>33.968961864406779</v>
      </c>
    </row>
    <row r="200" spans="1:6" x14ac:dyDescent="0.2">
      <c r="A200" s="7" t="s">
        <v>211</v>
      </c>
      <c r="B200" s="8">
        <v>200</v>
      </c>
      <c r="C200" s="9" t="s">
        <v>445</v>
      </c>
      <c r="D200" s="10">
        <v>472000</v>
      </c>
      <c r="E200" s="10">
        <v>160333.5</v>
      </c>
      <c r="F200" s="11">
        <f t="shared" si="2"/>
        <v>33.968961864406779</v>
      </c>
    </row>
    <row r="201" spans="1:6" x14ac:dyDescent="0.2">
      <c r="A201" s="7" t="s">
        <v>446</v>
      </c>
      <c r="B201" s="8">
        <v>200</v>
      </c>
      <c r="C201" s="9" t="s">
        <v>447</v>
      </c>
      <c r="D201" s="10">
        <v>28000</v>
      </c>
      <c r="E201" s="10">
        <v>28000</v>
      </c>
      <c r="F201" s="11">
        <f t="shared" si="2"/>
        <v>100</v>
      </c>
    </row>
    <row r="202" spans="1:6" x14ac:dyDescent="0.2">
      <c r="A202" s="7" t="s">
        <v>448</v>
      </c>
      <c r="B202" s="8">
        <v>200</v>
      </c>
      <c r="C202" s="9" t="s">
        <v>449</v>
      </c>
      <c r="D202" s="10">
        <v>28000</v>
      </c>
      <c r="E202" s="10">
        <v>28000</v>
      </c>
      <c r="F202" s="11">
        <f t="shared" si="2"/>
        <v>100</v>
      </c>
    </row>
    <row r="203" spans="1:6" x14ac:dyDescent="0.2">
      <c r="A203" s="7" t="s">
        <v>450</v>
      </c>
      <c r="B203" s="8">
        <v>450</v>
      </c>
      <c r="C203" s="9" t="s">
        <v>13</v>
      </c>
      <c r="D203" s="10">
        <v>0</v>
      </c>
      <c r="E203" s="10">
        <v>-3545387.45</v>
      </c>
      <c r="F203" s="22" t="s">
        <v>13</v>
      </c>
    </row>
    <row r="204" spans="1:6" x14ac:dyDescent="0.2">
      <c r="A204" s="17"/>
      <c r="B204" s="18"/>
      <c r="C204" s="18"/>
      <c r="D204" s="19"/>
      <c r="E204" s="19"/>
      <c r="F204" s="19"/>
    </row>
  </sheetData>
  <mergeCells count="6">
    <mergeCell ref="D6:F6"/>
    <mergeCell ref="A7:F7"/>
    <mergeCell ref="E2:F2"/>
    <mergeCell ref="E3:F3"/>
    <mergeCell ref="E4:F4"/>
    <mergeCell ref="E5:F5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I17" sqref="I17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20"/>
      <c r="B1" s="20"/>
      <c r="C1" s="20"/>
      <c r="D1" s="36"/>
      <c r="E1" s="28"/>
      <c r="F1" s="28"/>
    </row>
    <row r="2" spans="1:6" x14ac:dyDescent="0.2">
      <c r="A2" s="20"/>
      <c r="B2" s="20"/>
      <c r="C2" s="20"/>
      <c r="D2" s="21"/>
      <c r="E2" s="37" t="s">
        <v>497</v>
      </c>
      <c r="F2" s="38"/>
    </row>
    <row r="3" spans="1:6" x14ac:dyDescent="0.2">
      <c r="A3" s="20"/>
      <c r="B3" s="20"/>
      <c r="C3" s="20"/>
      <c r="D3" s="21"/>
      <c r="E3" s="37" t="s">
        <v>492</v>
      </c>
      <c r="F3" s="38"/>
    </row>
    <row r="4" spans="1:6" x14ac:dyDescent="0.2">
      <c r="A4" s="20"/>
      <c r="B4" s="20"/>
      <c r="C4" s="20"/>
      <c r="D4" s="21"/>
      <c r="E4" s="37" t="s">
        <v>493</v>
      </c>
      <c r="F4" s="38"/>
    </row>
    <row r="5" spans="1:6" x14ac:dyDescent="0.2">
      <c r="A5" s="20"/>
      <c r="B5" s="20"/>
      <c r="C5" s="20"/>
      <c r="D5" s="21"/>
      <c r="E5" s="37" t="s">
        <v>498</v>
      </c>
      <c r="F5" s="38"/>
    </row>
    <row r="6" spans="1:6" x14ac:dyDescent="0.2">
      <c r="A6" s="20"/>
      <c r="B6" s="20"/>
      <c r="C6" s="20"/>
      <c r="D6" s="21"/>
    </row>
    <row r="7" spans="1:6" ht="15.4" customHeight="1" x14ac:dyDescent="0.2">
      <c r="A7" s="39" t="s">
        <v>451</v>
      </c>
      <c r="B7" s="28"/>
      <c r="C7" s="28"/>
      <c r="D7" s="28"/>
      <c r="E7" s="28"/>
      <c r="F7" s="28"/>
    </row>
    <row r="8" spans="1:6" x14ac:dyDescent="0.2">
      <c r="A8" s="4"/>
      <c r="B8" s="20"/>
      <c r="C8" s="20"/>
      <c r="D8" s="20"/>
      <c r="E8" s="20"/>
      <c r="F8" s="20"/>
    </row>
    <row r="9" spans="1:6" ht="68.099999999999994" customHeight="1" x14ac:dyDescent="0.2">
      <c r="A9" s="5" t="s">
        <v>0</v>
      </c>
      <c r="B9" s="5" t="s">
        <v>1</v>
      </c>
      <c r="C9" s="5" t="s">
        <v>452</v>
      </c>
      <c r="D9" s="5" t="s">
        <v>3</v>
      </c>
      <c r="E9" s="5" t="s">
        <v>4</v>
      </c>
      <c r="F9" s="5" t="s">
        <v>5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453</v>
      </c>
      <c r="B11" s="8" t="s">
        <v>454</v>
      </c>
      <c r="C11" s="9" t="s">
        <v>13</v>
      </c>
      <c r="D11" s="10">
        <v>0</v>
      </c>
      <c r="E11" s="10">
        <v>3545387.45</v>
      </c>
      <c r="F11" s="11">
        <v>0</v>
      </c>
    </row>
    <row r="12" spans="1:6" x14ac:dyDescent="0.2">
      <c r="A12" s="12" t="s">
        <v>14</v>
      </c>
      <c r="B12" s="13"/>
      <c r="C12" s="14"/>
      <c r="D12" s="15"/>
      <c r="E12" s="15"/>
      <c r="F12" s="16"/>
    </row>
    <row r="13" spans="1:6" x14ac:dyDescent="0.2">
      <c r="A13" s="7" t="s">
        <v>455</v>
      </c>
      <c r="B13" s="8" t="s">
        <v>456</v>
      </c>
      <c r="C13" s="9" t="s">
        <v>13</v>
      </c>
      <c r="D13" s="10">
        <v>0</v>
      </c>
      <c r="E13" s="10">
        <v>0</v>
      </c>
      <c r="F13" s="11">
        <v>0</v>
      </c>
    </row>
    <row r="14" spans="1:6" x14ac:dyDescent="0.2">
      <c r="A14" s="12" t="s">
        <v>457</v>
      </c>
      <c r="B14" s="13"/>
      <c r="C14" s="14"/>
      <c r="D14" s="15"/>
      <c r="E14" s="15"/>
      <c r="F14" s="16"/>
    </row>
    <row r="15" spans="1:6" x14ac:dyDescent="0.2">
      <c r="A15" s="7"/>
      <c r="B15" s="8" t="s">
        <v>456</v>
      </c>
      <c r="C15" s="9" t="s">
        <v>458</v>
      </c>
      <c r="D15" s="10">
        <v>0</v>
      </c>
      <c r="E15" s="10">
        <v>0</v>
      </c>
      <c r="F15" s="11">
        <v>0</v>
      </c>
    </row>
    <row r="16" spans="1:6" x14ac:dyDescent="0.2">
      <c r="A16" s="7" t="s">
        <v>459</v>
      </c>
      <c r="B16" s="8" t="s">
        <v>460</v>
      </c>
      <c r="C16" s="9" t="s">
        <v>13</v>
      </c>
      <c r="D16" s="10">
        <v>0</v>
      </c>
      <c r="E16" s="10">
        <v>0</v>
      </c>
      <c r="F16" s="11">
        <v>0</v>
      </c>
    </row>
    <row r="17" spans="1:6" x14ac:dyDescent="0.2">
      <c r="A17" s="12" t="s">
        <v>457</v>
      </c>
      <c r="B17" s="13"/>
      <c r="C17" s="14"/>
      <c r="D17" s="15"/>
      <c r="E17" s="15"/>
      <c r="F17" s="16"/>
    </row>
    <row r="18" spans="1:6" x14ac:dyDescent="0.2">
      <c r="A18" s="7"/>
      <c r="B18" s="8" t="s">
        <v>460</v>
      </c>
      <c r="C18" s="9" t="s">
        <v>458</v>
      </c>
      <c r="D18" s="10">
        <v>0</v>
      </c>
      <c r="E18" s="10">
        <v>0</v>
      </c>
      <c r="F18" s="11">
        <v>0</v>
      </c>
    </row>
    <row r="19" spans="1:6" x14ac:dyDescent="0.2">
      <c r="A19" s="7" t="s">
        <v>461</v>
      </c>
      <c r="B19" s="8" t="s">
        <v>462</v>
      </c>
      <c r="C19" s="9" t="s">
        <v>463</v>
      </c>
      <c r="D19" s="10">
        <v>0</v>
      </c>
      <c r="E19" s="10">
        <v>3545387.45</v>
      </c>
      <c r="F19" s="11">
        <v>0</v>
      </c>
    </row>
    <row r="20" spans="1:6" x14ac:dyDescent="0.2">
      <c r="A20" s="7" t="s">
        <v>464</v>
      </c>
      <c r="B20" s="8" t="s">
        <v>462</v>
      </c>
      <c r="C20" s="9" t="s">
        <v>465</v>
      </c>
      <c r="D20" s="10">
        <v>0</v>
      </c>
      <c r="E20" s="10">
        <v>3545387.45</v>
      </c>
      <c r="F20" s="11">
        <v>0</v>
      </c>
    </row>
    <row r="21" spans="1:6" x14ac:dyDescent="0.2">
      <c r="A21" s="7" t="s">
        <v>466</v>
      </c>
      <c r="B21" s="8" t="s">
        <v>467</v>
      </c>
      <c r="C21" s="9" t="s">
        <v>468</v>
      </c>
      <c r="D21" s="10">
        <v>-147658295</v>
      </c>
      <c r="E21" s="10">
        <v>-34659264.409999996</v>
      </c>
      <c r="F21" s="22" t="s">
        <v>13</v>
      </c>
    </row>
    <row r="22" spans="1:6" x14ac:dyDescent="0.2">
      <c r="A22" s="7" t="s">
        <v>469</v>
      </c>
      <c r="B22" s="8" t="s">
        <v>467</v>
      </c>
      <c r="C22" s="9" t="s">
        <v>470</v>
      </c>
      <c r="D22" s="10">
        <v>-147658295</v>
      </c>
      <c r="E22" s="10">
        <v>-34659264.409999996</v>
      </c>
      <c r="F22" s="22" t="s">
        <v>13</v>
      </c>
    </row>
    <row r="23" spans="1:6" x14ac:dyDescent="0.2">
      <c r="A23" s="7" t="s">
        <v>471</v>
      </c>
      <c r="B23" s="8" t="s">
        <v>467</v>
      </c>
      <c r="C23" s="9" t="s">
        <v>472</v>
      </c>
      <c r="D23" s="10">
        <v>-147658295</v>
      </c>
      <c r="E23" s="10">
        <v>-34659264.409999996</v>
      </c>
      <c r="F23" s="22" t="s">
        <v>13</v>
      </c>
    </row>
    <row r="24" spans="1:6" x14ac:dyDescent="0.2">
      <c r="A24" s="7" t="s">
        <v>473</v>
      </c>
      <c r="B24" s="8" t="s">
        <v>467</v>
      </c>
      <c r="C24" s="9" t="s">
        <v>474</v>
      </c>
      <c r="D24" s="10">
        <v>-147658295</v>
      </c>
      <c r="E24" s="10">
        <v>-34659264.409999996</v>
      </c>
      <c r="F24" s="22" t="s">
        <v>13</v>
      </c>
    </row>
    <row r="25" spans="1:6" x14ac:dyDescent="0.2">
      <c r="A25" s="7" t="s">
        <v>475</v>
      </c>
      <c r="B25" s="8" t="s">
        <v>476</v>
      </c>
      <c r="C25" s="9" t="s">
        <v>477</v>
      </c>
      <c r="D25" s="10">
        <v>147658295</v>
      </c>
      <c r="E25" s="10">
        <v>38204651.859999999</v>
      </c>
      <c r="F25" s="22" t="s">
        <v>13</v>
      </c>
    </row>
    <row r="26" spans="1:6" x14ac:dyDescent="0.2">
      <c r="A26" s="7" t="s">
        <v>478</v>
      </c>
      <c r="B26" s="8" t="s">
        <v>476</v>
      </c>
      <c r="C26" s="9" t="s">
        <v>479</v>
      </c>
      <c r="D26" s="10">
        <v>147658295</v>
      </c>
      <c r="E26" s="10">
        <v>38204651.859999999</v>
      </c>
      <c r="F26" s="22" t="s">
        <v>13</v>
      </c>
    </row>
    <row r="27" spans="1:6" x14ac:dyDescent="0.2">
      <c r="A27" s="7" t="s">
        <v>480</v>
      </c>
      <c r="B27" s="8" t="s">
        <v>476</v>
      </c>
      <c r="C27" s="9" t="s">
        <v>481</v>
      </c>
      <c r="D27" s="10">
        <v>147658295</v>
      </c>
      <c r="E27" s="10">
        <v>38204651.859999999</v>
      </c>
      <c r="F27" s="22" t="s">
        <v>13</v>
      </c>
    </row>
    <row r="28" spans="1:6" x14ac:dyDescent="0.2">
      <c r="A28" s="7" t="s">
        <v>482</v>
      </c>
      <c r="B28" s="8" t="s">
        <v>476</v>
      </c>
      <c r="C28" s="9" t="s">
        <v>483</v>
      </c>
      <c r="D28" s="10">
        <v>147658295</v>
      </c>
      <c r="E28" s="10">
        <v>38204651.859999999</v>
      </c>
      <c r="F28" s="22" t="s">
        <v>13</v>
      </c>
    </row>
    <row r="29" spans="1:6" x14ac:dyDescent="0.2">
      <c r="A29" s="17"/>
      <c r="B29" s="18"/>
      <c r="C29" s="18"/>
      <c r="D29" s="19"/>
      <c r="E29" s="19"/>
      <c r="F29" s="19"/>
    </row>
    <row r="30" spans="1:6" x14ac:dyDescent="0.2">
      <c r="A30" s="23"/>
      <c r="B30" s="1"/>
      <c r="C30" s="1"/>
      <c r="D30" s="1"/>
      <c r="E30" s="1"/>
      <c r="F30" s="1"/>
    </row>
    <row r="31" spans="1:6" ht="14.25" x14ac:dyDescent="0.2">
      <c r="A31" s="40" t="s">
        <v>484</v>
      </c>
      <c r="B31" s="1"/>
      <c r="C31" s="24"/>
      <c r="D31" s="1"/>
      <c r="E31" s="41" t="s">
        <v>485</v>
      </c>
      <c r="F31" s="42"/>
    </row>
    <row r="32" spans="1:6" x14ac:dyDescent="0.2">
      <c r="A32" s="28"/>
      <c r="B32" s="1"/>
      <c r="C32" s="25" t="s">
        <v>486</v>
      </c>
      <c r="D32" s="1"/>
      <c r="E32" s="43" t="s">
        <v>487</v>
      </c>
      <c r="F32" s="28"/>
    </row>
    <row r="33" spans="1:6" x14ac:dyDescent="0.2">
      <c r="A33" s="1"/>
      <c r="B33" s="1"/>
      <c r="C33" s="1"/>
      <c r="D33" s="1"/>
      <c r="E33" s="1"/>
      <c r="F33" s="1"/>
    </row>
    <row r="34" spans="1:6" ht="11.25" customHeight="1" x14ac:dyDescent="0.2">
      <c r="A34" s="40" t="s">
        <v>488</v>
      </c>
      <c r="B34" s="1"/>
      <c r="C34" s="24"/>
      <c r="D34" s="1"/>
      <c r="E34" s="41" t="s">
        <v>489</v>
      </c>
      <c r="F34" s="42"/>
    </row>
    <row r="35" spans="1:6" x14ac:dyDescent="0.2">
      <c r="A35" s="28"/>
      <c r="B35" s="1"/>
      <c r="C35" s="25" t="s">
        <v>486</v>
      </c>
      <c r="D35" s="1"/>
      <c r="E35" s="43" t="s">
        <v>487</v>
      </c>
      <c r="F35" s="28"/>
    </row>
    <row r="36" spans="1:6" x14ac:dyDescent="0.2">
      <c r="A36" s="23"/>
      <c r="B36" s="1"/>
      <c r="C36" s="1"/>
      <c r="D36" s="1"/>
      <c r="E36" s="1"/>
      <c r="F36" s="1"/>
    </row>
    <row r="37" spans="1:6" ht="14.25" x14ac:dyDescent="0.2">
      <c r="A37" s="40" t="s">
        <v>488</v>
      </c>
      <c r="B37" s="1"/>
      <c r="C37" s="24"/>
      <c r="D37" s="1"/>
      <c r="E37" s="41" t="s">
        <v>489</v>
      </c>
      <c r="F37" s="42"/>
    </row>
    <row r="38" spans="1:6" x14ac:dyDescent="0.2">
      <c r="A38" s="28"/>
      <c r="B38" s="1"/>
      <c r="C38" s="25" t="s">
        <v>486</v>
      </c>
      <c r="D38" s="1"/>
      <c r="E38" s="43" t="s">
        <v>487</v>
      </c>
      <c r="F38" s="28"/>
    </row>
    <row r="39" spans="1:6" x14ac:dyDescent="0.2">
      <c r="A39" s="23"/>
      <c r="B39" s="1"/>
      <c r="C39" s="1"/>
      <c r="D39" s="1"/>
      <c r="E39" s="1"/>
      <c r="F39" s="1"/>
    </row>
    <row r="40" spans="1:6" x14ac:dyDescent="0.2">
      <c r="A40" s="29" t="s">
        <v>490</v>
      </c>
      <c r="B40" s="28"/>
      <c r="C40" s="28"/>
      <c r="D40" s="28"/>
      <c r="E40" s="28"/>
      <c r="F40" s="28"/>
    </row>
  </sheetData>
  <mergeCells count="16">
    <mergeCell ref="A37:A38"/>
    <mergeCell ref="E37:F37"/>
    <mergeCell ref="E38:F38"/>
    <mergeCell ref="A40:F40"/>
    <mergeCell ref="E2:F2"/>
    <mergeCell ref="E3:F3"/>
    <mergeCell ref="E4:F4"/>
    <mergeCell ref="E5:F5"/>
    <mergeCell ref="D1:F1"/>
    <mergeCell ref="A7:F7"/>
    <mergeCell ref="A31:A32"/>
    <mergeCell ref="E31:F31"/>
    <mergeCell ref="E32:F32"/>
    <mergeCell ref="A34:A35"/>
    <mergeCell ref="E34:F34"/>
    <mergeCell ref="E35:F35"/>
  </mergeCells>
  <pageMargins left="0.78740157480314965" right="0.31496062992125984" top="0.43307086614173229" bottom="0.43307086614173229" header="3.937007874015748E-2" footer="3.937007874015748E-2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Windows</cp:lastModifiedBy>
  <cp:lastPrinted>2024-04-09T05:48:55Z</cp:lastPrinted>
  <dcterms:created xsi:type="dcterms:W3CDTF">2024-04-09T05:45:55Z</dcterms:created>
  <dcterms:modified xsi:type="dcterms:W3CDTF">2024-08-21T11:19:49Z</dcterms:modified>
</cp:coreProperties>
</file>