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Документы\сайты\поссовет\1\"/>
    </mc:Choice>
  </mc:AlternateContent>
  <bookViews>
    <workbookView xWindow="0" yWindow="0" windowWidth="20490" windowHeight="7755"/>
  </bookViews>
  <sheets>
    <sheet name="Доходы" sheetId="1" r:id="rId1"/>
    <sheet name="Расходы" sheetId="2" r:id="rId2"/>
    <sheet name="Источники" sheetId="3" r:id="rId3"/>
  </sheets>
  <definedNames>
    <definedName name="__bookmark_1">Доходы!$A$1:$F$11</definedName>
    <definedName name="__bookmark_2">Доходы!$A$12:$F$118</definedName>
    <definedName name="__bookmark_4">Расходы!$A$6:$F$163</definedName>
    <definedName name="__bookmark_6">Источники!$A$1:$F$29</definedName>
    <definedName name="__bookmark_7">Источники!$A$30:$F$40</definedName>
    <definedName name="_xlnm.Print_Titles" localSheetId="0">Доходы!$12:$15</definedName>
    <definedName name="_xlnm.Print_Titles" localSheetId="2">Источники!$1:$5</definedName>
    <definedName name="_xlnm.Print_Titles" localSheetId="1">Расходы!$6:$10</definedName>
  </definedNames>
  <calcPr calcId="152511" fullCalcOnLoad="1"/>
</workbook>
</file>

<file path=xl/calcChain.xml><?xml version="1.0" encoding="utf-8"?>
<calcChain xmlns="http://schemas.openxmlformats.org/spreadsheetml/2006/main">
  <c r="F158" i="2" l="1"/>
  <c r="F157" i="2"/>
  <c r="F156" i="2"/>
  <c r="F155" i="2"/>
  <c r="F154" i="2"/>
  <c r="F153" i="2"/>
  <c r="F152" i="2"/>
  <c r="F151" i="2"/>
  <c r="F150" i="2"/>
  <c r="F149" i="2"/>
  <c r="F148" i="2"/>
  <c r="F147" i="2"/>
  <c r="F146" i="2"/>
  <c r="F145" i="2"/>
  <c r="F144" i="2"/>
  <c r="F143" i="2"/>
  <c r="F142" i="2"/>
  <c r="F141" i="2"/>
  <c r="F140" i="2"/>
  <c r="F139" i="2"/>
  <c r="F138" i="2"/>
  <c r="F137" i="2"/>
  <c r="F136" i="2"/>
  <c r="F135" i="2"/>
  <c r="F134" i="2"/>
  <c r="F133" i="2"/>
  <c r="F132" i="2"/>
  <c r="F131" i="2"/>
  <c r="F130" i="2"/>
  <c r="F129" i="2"/>
  <c r="F128" i="2"/>
  <c r="F127" i="2"/>
  <c r="F126" i="2"/>
  <c r="F125" i="2"/>
  <c r="F120" i="2"/>
  <c r="F119" i="2"/>
  <c r="F118" i="2"/>
  <c r="F117" i="2"/>
  <c r="F116" i="2"/>
  <c r="F115" i="2"/>
  <c r="F114" i="2"/>
  <c r="F113" i="2"/>
  <c r="F112" i="2"/>
  <c r="F111" i="2"/>
  <c r="F110" i="2"/>
  <c r="F109" i="2"/>
  <c r="F108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69" i="2"/>
  <c r="F68" i="2"/>
  <c r="F67" i="2"/>
  <c r="F66" i="2"/>
  <c r="F61" i="2"/>
  <c r="F59" i="2"/>
  <c r="F53" i="2"/>
  <c r="F52" i="2"/>
  <c r="F51" i="2"/>
  <c r="F50" i="2"/>
  <c r="F49" i="2"/>
  <c r="F48" i="2"/>
  <c r="F47" i="2"/>
  <c r="F44" i="2"/>
  <c r="F43" i="2"/>
  <c r="F42" i="2"/>
  <c r="F41" i="2"/>
  <c r="F40" i="2"/>
  <c r="F39" i="2"/>
  <c r="F38" i="2"/>
  <c r="F37" i="2"/>
  <c r="F36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1" i="2"/>
  <c r="F102" i="1"/>
  <c r="F101" i="1"/>
  <c r="F100" i="1"/>
  <c r="F99" i="1"/>
  <c r="F98" i="1"/>
  <c r="F97" i="1"/>
  <c r="F96" i="1"/>
  <c r="F95" i="1"/>
  <c r="F88" i="1"/>
  <c r="F87" i="1"/>
  <c r="F86" i="1"/>
  <c r="F85" i="1"/>
  <c r="F77" i="1"/>
  <c r="F76" i="1"/>
  <c r="F75" i="1"/>
  <c r="F72" i="1"/>
  <c r="F71" i="1"/>
  <c r="F70" i="1"/>
  <c r="F69" i="1"/>
  <c r="F67" i="1"/>
  <c r="F66" i="1"/>
  <c r="F65" i="1"/>
  <c r="F64" i="1"/>
  <c r="F62" i="1"/>
  <c r="F61" i="1"/>
  <c r="F60" i="1"/>
  <c r="F52" i="1"/>
  <c r="F51" i="1"/>
  <c r="F50" i="1"/>
  <c r="F47" i="1"/>
  <c r="F46" i="1"/>
  <c r="F45" i="1"/>
  <c r="F44" i="1"/>
  <c r="F43" i="1"/>
  <c r="F42" i="1"/>
  <c r="F40" i="1"/>
  <c r="F39" i="1"/>
  <c r="F38" i="1"/>
  <c r="F37" i="1"/>
  <c r="F36" i="1"/>
  <c r="F35" i="1"/>
  <c r="F34" i="1"/>
  <c r="F33" i="1"/>
  <c r="F22" i="1"/>
  <c r="F21" i="1"/>
  <c r="F20" i="1"/>
  <c r="F19" i="1"/>
  <c r="F18" i="1"/>
  <c r="F16" i="1"/>
</calcChain>
</file>

<file path=xl/sharedStrings.xml><?xml version="1.0" encoding="utf-8"?>
<sst xmlns="http://schemas.openxmlformats.org/spreadsheetml/2006/main" count="655" uniqueCount="483">
  <si>
    <t>ОТЧЕТ ОБ ИСПОЛНЕНИИ БЮДЖЕТА</t>
  </si>
  <si>
    <t>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</si>
  <si>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</si>
  <si>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</si>
  <si>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</si>
  <si>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</si>
  <si>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</si>
  <si>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1</t>
  </si>
  <si>
    <t>2</t>
  </si>
  <si>
    <t>3</t>
  </si>
  <si>
    <t>4</t>
  </si>
  <si>
    <t>5</t>
  </si>
  <si>
    <t>6</t>
  </si>
  <si>
    <t>Доходы бюджета - всего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</si>
  <si>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</si>
  <si>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</si>
  <si>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</si>
  <si>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</si>
  <si>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</si>
  <si>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000 10100000000000000</t>
  </si>
  <si>
    <t>Налог на доходы физических лиц</t>
  </si>
  <si>
    <t>000 10102000010000110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</si>
  <si>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</si>
  <si>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000 10102010010000110</t>
  </si>
  <si>
    <t>Налог на доходы физических лиц с доходов, источником которых является налоговый агент</t>
  </si>
  <si>
    <t>182 10102010011000110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</si>
  <si>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(пени по соответствующему платежу)</t>
  </si>
  <si>
    <t>182 10102010012100110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</si>
  <si>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</si>
  <si>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182 10102010013000110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</si>
  <si>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</si>
  <si>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000 10102020010000110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</si>
  <si>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</si>
  <si>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182 10102020011000110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</si>
  <si>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(пени по соответствующему платежу)</t>
  </si>
  <si>
    <t>182 10102020012100110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</si>
  <si>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</si>
  <si>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182 10102020013000110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</si>
  <si>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</si>
  <si>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000 10102030010000110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</si>
  <si>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</si>
  <si>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</si>
  <si>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(пени по соответствующему платежу)</t>
  </si>
  <si>
    <t>182 10102030012100110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</si>
  <si>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</si>
  <si>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182 10102030013000110</t>
  </si>
  <si>
    <t>НАЛОГИ НА ТОВАРЫ (РАБОТЫ, УСЛУГИ), РЕАЛИЗУЕМЫЕ НА ТЕРРИТОРИИ РОССИЙСКОЙ ФЕДЕРАЦИИ</t>
  </si>
  <si>
    <t>000 10300000000000000</t>
  </si>
  <si>
    <t>Акцизы по подакцизным товарам (продукции), производимым на территории Российской Федерации</t>
  </si>
  <si>
    <t>000 10302000010000110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</si>
  <si>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</si>
  <si>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000 10302230010000110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</si>
  <si>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</si>
  <si>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</si>
  <si>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</si>
  <si>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000 10302240010000110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</si>
  <si>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</si>
  <si>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</si>
  <si>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</si>
  <si>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000 10302250010000110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</si>
  <si>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</si>
  <si>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</si>
  <si>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</si>
  <si>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000 10302260010000110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</si>
  <si>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</si>
  <si>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100 10302261010000110</t>
  </si>
  <si>
    <t>НАЛОГИ НА СОВОКУПНЫЙ ДОХОД</t>
  </si>
  <si>
    <t>000 10500000000000000</t>
  </si>
  <si>
    <t>Налог, взимаемый в связи с применением упрощенной системы налогообложения</t>
  </si>
  <si>
    <t>000 10501000000000110</t>
  </si>
  <si>
    <t>Налог, взимаемый с налогоплательщиков, выбравших в качестве объекта налогообложения доходы</t>
  </si>
  <si>
    <t>000 10501010010000110</t>
  </si>
  <si>
    <t>000 10501011010000110</t>
  </si>
  <si>
    <t>Налог, взимаемый с налогоплательщиков, выбравших в качестве объекта налогообложения доходы (сумма платежа (перерасчеты, недоимка и задолженность по соответствующему платежу, в том числе по отмененному)</t>
  </si>
  <si>
    <t>182 10501011011000110</t>
  </si>
  <si>
    <t>Налог, взимаемый с налогоплательщиков, выбравших в качестве объекта налогообложения доходы (пени по соответствующему платежу)</t>
  </si>
  <si>
    <t>182 10501011012100110</t>
  </si>
  <si>
    <t>Налог, взимаемый с налогоплательщиков, выбравших в качестве объекта налогообложения доходы (суммы денежных взысканий (штрафов) по соответствующему платежу согласно законодательству Российской Федерации)</t>
  </si>
  <si>
    <t>182 10501011013000110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</si>
  <si>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</si>
  <si>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000 10501020010000110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</si>
  <si>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</si>
  <si>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000 10501021010000110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</si>
  <si>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 (сумма платежа (перерасчеты, недоимка и задолженность по соответствующему платежу, в том числе по отмененному)</t>
  </si>
  <si>
    <t>182 10501021011000110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</si>
  <si>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 (пени по соответствующему платежу)</t>
  </si>
  <si>
    <t>182 10501021012100110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</si>
  <si>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</si>
  <si>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182 10501021013000110</t>
  </si>
  <si>
    <t>Налог, взимаемый с налогоплательщиков, выбравших в качестве объекта налогообложения доходы, уменьшенные на величину расходов (за налоговые периоды, истекшие до 1 января 2011 года)</t>
  </si>
  <si>
    <t>000 10501022010000110</t>
  </si>
  <si>
    <t>Налог, взимаемый с налогоплательщиков, выбравших в качестве объекта налогообложения доходы, уменьшенные на величину расходов (за налоговые периоды, истекшие до 1 января 2011 года) (пени по соответствующему платежу)</t>
  </si>
  <si>
    <t>182 10501022012100110</t>
  </si>
  <si>
    <t>Минимальный налог, зачисляемый в бюджеты субъектов Российской Федерации (за налоговые периоды, истекшие до 1 января 2016 года)</t>
  </si>
  <si>
    <t>000 10501050010000110</t>
  </si>
  <si>
    <t>Минимальный налог, зачисляемый в бюджеты субъектов Российской Федерации (за налоговые периоды, истекшие до 1 января 2016 года) (сумма, платежа (перерасчеты, недоимка и задолженность по соответствующему платежу, в том числе по отмененному)</t>
  </si>
  <si>
    <t>182 10501050011000110</t>
  </si>
  <si>
    <t>Минимальный налог, зачисляемый в бюджеты субъектов Российской Федерации (за налоговые периоды, истекшие до 1 января 2016 года) (пени по соответствующему платежу)</t>
  </si>
  <si>
    <t>182 10501050012100110</t>
  </si>
  <si>
    <t>Единый сельскохозяйственный налог</t>
  </si>
  <si>
    <t>000 10503000010000110</t>
  </si>
  <si>
    <t>000 10503010010000110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</si>
  <si>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</si>
  <si>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</si>
  <si>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Единый сельскохозяйственный налог (пени по соответствующему платежу)</t>
  </si>
  <si>
    <t>182 10503010012100110</t>
  </si>
  <si>
    <t>НАЛОГИ НА ИМУЩЕСТВО</t>
  </si>
  <si>
    <t>000 10600000000000000</t>
  </si>
  <si>
    <t>Налог на имущество физических лиц</t>
  </si>
  <si>
    <t>000 10601000000000110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</si>
  <si>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</si>
  <si>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000 10601030100000110</t>
  </si>
  <si>
    <t>Налог на имущество физических лиц ,взимаемый по ставкам ,применяемых к объектам налогообложения, расположенных в границах поселений</t>
  </si>
  <si>
    <t>182 10601030101000110</t>
  </si>
  <si>
    <t>Налог на имущество физических лиц ,взимаемый по ставкам, применяемый к объектам налогообложения, расположенным в границах сельских поселений (пени по соответствующему платежу)</t>
  </si>
  <si>
    <t>182 10601030102100110</t>
  </si>
  <si>
    <t>Земельный налог</t>
  </si>
  <si>
    <t>000 10606000000000110</t>
  </si>
  <si>
    <t>Земельный налог с организаций</t>
  </si>
  <si>
    <t>000 10606030000000110</t>
  </si>
  <si>
    <t>Земельный налог с организаций, обладающих земельным участком, расположенным в границах сельских поселений</t>
  </si>
  <si>
    <t>000 10606033100000110</t>
  </si>
  <si>
    <t>Земельный налог с организаций,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</si>
  <si>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182 10606033101000110</t>
  </si>
  <si>
    <t>Земельный налог с организаций, обладающих земельным участком, расположенным в границах сельских поселений (пени по соответствующему платежу)</t>
  </si>
  <si>
    <t>182 10606033102100110</t>
  </si>
  <si>
    <t>Земельный налог с организаций, обладающих земельным участком, расположенным в границах сельских поселений (суммы денежных взысканий (штрафов) по соответствующему платежу согласно законодательству Российской Федерации)</t>
  </si>
  <si>
    <t>182 10606033103000110</t>
  </si>
  <si>
    <t>Земельный налог с физических лиц</t>
  </si>
  <si>
    <t>000 10606040000000110</t>
  </si>
  <si>
    <t>Земельный налог с физических лиц, обладающих земельным участком, расположенным в границах сельских поселений</t>
  </si>
  <si>
    <t>000 10606043100000110</t>
  </si>
  <si>
    <t>Земельный налог с физических лиц,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</si>
  <si>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182 10606043101000110</t>
  </si>
  <si>
    <t>Земельный налог с физических лиц, обладающих земельным участком, расположенным в границах сельских поселений (перерасчеты, недоимка и задолженность)</t>
  </si>
  <si>
    <t>182 10606043102100110</t>
  </si>
  <si>
    <t>Земельный налог с физических лиц, обладающих земельным участком, расположенным в границах сельских поселений (суммы денежных взысканий (штрафов) по соответствующему платежу согласно законодательству Российской Федерации)</t>
  </si>
  <si>
    <t>182 10606043103000110</t>
  </si>
  <si>
    <t>ГОСУДАРСТВЕННАЯ ПОШЛИНА</t>
  </si>
  <si>
    <t>000 10800000000000000</t>
  </si>
  <si>
    <t>Государственная пошлина за государственную регистрацию, а также за совершение прочих юридически значимых действий</t>
  </si>
  <si>
    <t>000 10807000010000110</t>
  </si>
  <si>
    <t>Государственная пошлина за выдачу специального разрешения на движение по автомобильным дорогам транспортных средств, осуществляющих перевозки опасных, тяжеловесных и (или) крупногабаритных грузов</t>
  </si>
  <si>
    <t>000 10807170010000110</t>
  </si>
  <si>
    <t>Государственная пошлина за выдачу органом местного самоуправления поселения специального разрешения на движение по автомобильным дорогам транспортных средств, осуществляющих перевозки опасных, тяжеловесных и (или) крупногабаритных грузов, зачисляемая в бюджеты поселений</t>
  </si>
  <si>
    <t>000 10807175010000110</t>
  </si>
  <si>
    <t>134 10807175011000110</t>
  </si>
  <si>
    <t>ДОХОДЫ ОТ ОКАЗАНИЯ ПЛАТНЫХ УСЛУГ И КОМПЕНСАЦИИ ЗАТРАТ ГОСУДАРСТВА</t>
  </si>
  <si>
    <t>000 11300000000000000</t>
  </si>
  <si>
    <t>Доходы от компенсации затрат государства</t>
  </si>
  <si>
    <t>000 11302000000000130</t>
  </si>
  <si>
    <t>Прочие доходы от компенсации затрат государства</t>
  </si>
  <si>
    <t>000 11302990000000130</t>
  </si>
  <si>
    <t>Прочие доходы от компенсации затрат бюджетов сельских поселений</t>
  </si>
  <si>
    <t>134 11302995100000130</t>
  </si>
  <si>
    <t>ШТРАФЫ, САНКЦИИ, ВОЗМЕЩЕНИЕ УЩЕРБА</t>
  </si>
  <si>
    <t>000 11600000000000000</t>
  </si>
  <si>
    <t>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</t>
  </si>
  <si>
    <t>000 11633000000000140</t>
  </si>
  <si>
    <t>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для нужд сельских поселений</t>
  </si>
  <si>
    <t>000 11633050100000140</t>
  </si>
  <si>
    <t>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для нужд сельских поселений (федеральные государственные органы, Банк России, органы управления государственными внебюджетными фондами Российской Федерации)</t>
  </si>
  <si>
    <t>161 11633050106000140</t>
  </si>
  <si>
    <t>Прочие поступления от денежных взысканий (штрафов) и иных сумм в возмещение ущерба</t>
  </si>
  <si>
    <t>000 11690000000000140</t>
  </si>
  <si>
    <t>Прочие поступления от денежных взысканий (штрафов) и иных сумм в возмещение ущерба, зачисляемые в бюджеты сельских поселений</t>
  </si>
  <si>
    <t>134 11690050100000140</t>
  </si>
  <si>
    <t>БЕЗВОЗМЕЗДНЫЕ ПОСТУПЛЕНИЯ</t>
  </si>
  <si>
    <t>000 20000000000000000</t>
  </si>
  <si>
    <t>БЕЗВОЗМЕЗДНЫЕ ПОСТУПЛЕНИЯ ОТ ДРУГИХ БЮДЖЕТОВ БЮДЖЕТНОЙ СИСТЕМЫ РОССИЙСКОЙ ФЕДЕРАЦИИ</t>
  </si>
  <si>
    <t>000 20200000000000000</t>
  </si>
  <si>
    <t>Дотации бюджетам бюджетной системы Российской Федерации</t>
  </si>
  <si>
    <t>000 20210000000000150</t>
  </si>
  <si>
    <t>Дотации на выравнивание бюджетной обеспеченности</t>
  </si>
  <si>
    <t>000 20215001000000150</t>
  </si>
  <si>
    <t>Дотации бюджетам сельских поселений на выравнивание бюджетной обеспеченности</t>
  </si>
  <si>
    <t>134 20215001100000150</t>
  </si>
  <si>
    <t>Дотации бюджетам на поддержку мер по обеспечению сбалансированности бюджетов</t>
  </si>
  <si>
    <t>000 20215002000000150</t>
  </si>
  <si>
    <t>Дотации бюджетам сельских поселений на поддержку мер по обеспечению сбалансированности бюджетов</t>
  </si>
  <si>
    <t>134 20215002100000150</t>
  </si>
  <si>
    <t>Субсидии бюджетам бюджетной системы Российской Федерации (межбюджетные субсидии)</t>
  </si>
  <si>
    <t>000 20220000000000150</t>
  </si>
  <si>
    <t>Субсидии бюджетам на софинансирование капитальных вложений в объекты государственной (муниципальной) собственности</t>
  </si>
  <si>
    <t>000 20220077000000150</t>
  </si>
  <si>
    <t>Субсидии бюджетам сельских поселений на софинансирование капитальных вложений в объекты муниципальной собственности</t>
  </si>
  <si>
    <t>134 20220077100000150</t>
  </si>
  <si>
    <t>Субсидии бюджетам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</si>
  <si>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000 20220216000000150</t>
  </si>
  <si>
    <t>Субсидии бюджетам сельских поселений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</si>
  <si>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134 20220216100000150</t>
  </si>
  <si>
    <t>Прочие субсидии</t>
  </si>
  <si>
    <t>000 20229999000000150</t>
  </si>
  <si>
    <t>Прочие субсидии бюджетам сельских поселений</t>
  </si>
  <si>
    <t>000 20229999100000150</t>
  </si>
  <si>
    <t>Прочие субсидии бюджетам сельских поселений на реализацию проектов развития общественной инфраструктуры, основанных на местных инициативах</t>
  </si>
  <si>
    <t>134 20229999109000150</t>
  </si>
  <si>
    <t>БЕЗВОЗМЕЗДНЫЕ ПОСТУПЛЕНИЯ ОТ НЕГОСУДАРСТВЕННЫХ ОРГАНИЗАЦИЙ</t>
  </si>
  <si>
    <t>000 20400000000000000</t>
  </si>
  <si>
    <t>Безвозмездные поступления от негосударственных организаций в бюджеты сельских поселений</t>
  </si>
  <si>
    <t>000 20405000100000150</t>
  </si>
  <si>
    <t>Прочие безвозмездные поступления от негосударственных организаций в бюджеты сельских поселений</t>
  </si>
  <si>
    <t>000 20405099100000150</t>
  </si>
  <si>
    <t>Безвоздмездные поступления от негосудаственных организаций в бюджеты сельских поселений на реализацию проектов общественной инфраструктуры, основанных на местных инициативах</t>
  </si>
  <si>
    <t>134 20405099109000150</t>
  </si>
  <si>
    <t>ПРОЧИЕ БЕЗВОЗМЕЗДНЫЕ ПОСТУПЛЕНИЯ</t>
  </si>
  <si>
    <t>000 20700000000000000</t>
  </si>
  <si>
    <t>Прочие безвозмездные поступления в бюджеты сельских поселений</t>
  </si>
  <si>
    <t>000 20705000100000150</t>
  </si>
  <si>
    <t>000 20705030100000150</t>
  </si>
  <si>
    <t>Безвоздмездные поступления в бюджеты сельских поселений на реализацию проектов развития общественной инфраструктуры, основанных на местных инициативах</t>
  </si>
  <si>
    <t>134 20705030109000150</t>
  </si>
  <si>
    <t>Код расхода по бюджетной классификации</t>
  </si>
  <si>
    <t>Расходы бюджета - всего</t>
  </si>
  <si>
    <t>ОБЩЕГОСУДАРСТВЕННЫЕ ВОПРОСЫ</t>
  </si>
  <si>
    <t>000 0100 0000000000 000</t>
  </si>
  <si>
    <t>Функционирование высшего должностного лица субъекта Российской Федерации и муниципального образования</t>
  </si>
  <si>
    <t>000 0102 0000000000 000</t>
  </si>
  <si>
    <t>Муниципальная программа "Реализация муниципальной политики на территории муниципального образования Саракташский поссовет Саракташского района Оренбургской области на 2018-2021 годы"</t>
  </si>
  <si>
    <t>000 0102 6400000000 000</t>
  </si>
  <si>
    <t>Подпрограмма "Осуществление деятельности аппарата управления"</t>
  </si>
  <si>
    <t>000 0102 6410000000 000</t>
  </si>
  <si>
    <t>Глава муниципального образования</t>
  </si>
  <si>
    <t>000 0102 6410010010 000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</si>
  <si>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</si>
  <si>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000 0102 6410010010 100</t>
  </si>
  <si>
    <t>Расходы на выплаты персоналу государственных (муниципальных) органов</t>
  </si>
  <si>
    <t>000 0102 6410010010 120</t>
  </si>
  <si>
    <t>Фонд оплаты труда государственных (муниципальных) органов</t>
  </si>
  <si>
    <t>134 0102 6410010010 121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</si>
  <si>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</si>
  <si>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134 0102 6410010010 129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</si>
  <si>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</si>
  <si>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000 0103 0000000000 000</t>
  </si>
  <si>
    <t>Непрограммное направление расходов (непрограммные мероприятия)</t>
  </si>
  <si>
    <t>000 0103 7700000000 000</t>
  </si>
  <si>
    <t>Функционирование представительных органов муниципального образования</t>
  </si>
  <si>
    <t>000 0103 7700010030 000</t>
  </si>
  <si>
    <t>Закупка товаров, работ и услуг для обеспечения государственных (муниципальных) нужд</t>
  </si>
  <si>
    <t>000 0103 7700010030 200</t>
  </si>
  <si>
    <t>Иные закупки товаров, работ и услуг для обеспечения государственных (муниципальных) нужд</t>
  </si>
  <si>
    <t>000 0103 7700010030 240</t>
  </si>
  <si>
    <t>Прочая закупка товаров, работ и услуг</t>
  </si>
  <si>
    <t>134 0103 7700010030 244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</si>
  <si>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</si>
  <si>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000 0104 0000000000 000</t>
  </si>
  <si>
    <t>000 0104 6400000000 000</t>
  </si>
  <si>
    <t>000 0104 6410000000 000</t>
  </si>
  <si>
    <t>Аппарат администрации муниципального образования</t>
  </si>
  <si>
    <t>000 0104 6410010020 000</t>
  </si>
  <si>
    <t>000 0104 6410010020 100</t>
  </si>
  <si>
    <t>000 0104 6410010020 120</t>
  </si>
  <si>
    <t>134 0104 6410010020 121</t>
  </si>
  <si>
    <t>Иные выплаты персоналу государственных (муниципальных) органов, за исключением фонда оплаты труда</t>
  </si>
  <si>
    <t>134 0104 6410010020 122</t>
  </si>
  <si>
    <t>134 0104 6410010020 129</t>
  </si>
  <si>
    <t>000 0104 6410010020 200</t>
  </si>
  <si>
    <t>000 0104 6410010020 240</t>
  </si>
  <si>
    <t>134 0104 6410010020 244</t>
  </si>
  <si>
    <t>Межбюджетные трансферты</t>
  </si>
  <si>
    <t>000 0104 6410010020 500</t>
  </si>
  <si>
    <t>Иные межбюджетные трансферты</t>
  </si>
  <si>
    <t>134 0104 6410010020 540</t>
  </si>
  <si>
    <t>Иные бюджетные ассигнования</t>
  </si>
  <si>
    <t>000 0104 6410010020 800</t>
  </si>
  <si>
    <t>Уплата налогов, сборов и иных платежей</t>
  </si>
  <si>
    <t>000 0104 6410010020 850</t>
  </si>
  <si>
    <t>Уплата налога на имущество организаций и земельного налога</t>
  </si>
  <si>
    <t>134 0104 6410010020 851</t>
  </si>
  <si>
    <t>Уплата прочих налогов, сборов</t>
  </si>
  <si>
    <t>134 0104 6410010020 852</t>
  </si>
  <si>
    <t>Уплата иных платежей</t>
  </si>
  <si>
    <t>134 0104 6410010020 853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</si>
  <si>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</si>
  <si>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000 0106 0000000000 000</t>
  </si>
  <si>
    <t>000 0106 7700000000 000</t>
  </si>
  <si>
    <t>Аппарат контрольно-счетного органа</t>
  </si>
  <si>
    <t>000 0106 7700010080 000</t>
  </si>
  <si>
    <t>000 0106 7700010080 100</t>
  </si>
  <si>
    <t>000 0106 7700010080 120</t>
  </si>
  <si>
    <t>134 0106 7700010080 121</t>
  </si>
  <si>
    <t>134 0106 7700010080 129</t>
  </si>
  <si>
    <t>Резервные фонды</t>
  </si>
  <si>
    <t>000 0111 0000000000 000</t>
  </si>
  <si>
    <t>000 0111 7700000000 000</t>
  </si>
  <si>
    <t>Создание и использование средств резервного фонда администрации поселений Саракташского района</t>
  </si>
  <si>
    <t>000 0111 7700000040 000</t>
  </si>
  <si>
    <t>000 0111 7700000040 800</t>
  </si>
  <si>
    <t>Резервные средства</t>
  </si>
  <si>
    <t>134 0111 7700000040 870</t>
  </si>
  <si>
    <t>Другие общегосударственные вопросы</t>
  </si>
  <si>
    <t>000 0113 0000000000 000</t>
  </si>
  <si>
    <t>000 0113 7700000000 000</t>
  </si>
  <si>
    <t>Представительские расходы и расходы связанные с представительской деятельностью</t>
  </si>
  <si>
    <t>000 0113 7700015030 000</t>
  </si>
  <si>
    <t>000 0113 7700015030 200</t>
  </si>
  <si>
    <t>000 0113 7700015030 240</t>
  </si>
  <si>
    <t>134 0113 7700015030 244</t>
  </si>
  <si>
    <t>Оценка недвижимости, признание прав и регулирование отношений по муниципальной собственности</t>
  </si>
  <si>
    <t>000 0113 7700090010 000</t>
  </si>
  <si>
    <t>000 0113 7700090010 200</t>
  </si>
  <si>
    <t>000 0113 7700090010 240</t>
  </si>
  <si>
    <t>134 0113 7700090010 244</t>
  </si>
  <si>
    <t>Членские взносы в Совет (ассоциацию) муниципальных образований</t>
  </si>
  <si>
    <t>000 0113 7700095100 000</t>
  </si>
  <si>
    <t>000 0113 7700095100 800</t>
  </si>
  <si>
    <t>000 0113 7700095100 850</t>
  </si>
  <si>
    <t>134 0113 7700095100 853</t>
  </si>
  <si>
    <t>НАЦИОНАЛЬНАЯ БЕЗОПАСНОСТЬ И ПРАВООХРАНИТЕЛЬНАЯ ДЕЯТЕЛЬНОСТЬ</t>
  </si>
  <si>
    <t>000 0300 0000000000 000</t>
  </si>
  <si>
    <t>Обеспечение пожарной безопасности</t>
  </si>
  <si>
    <t>000 0310 0000000000 000</t>
  </si>
  <si>
    <t>000 0310 6400000000 000</t>
  </si>
  <si>
    <t>Подпрограмма "Обеспечение пожарной безопасности на территории муниципального образования Саракташский поссовет"</t>
  </si>
  <si>
    <t>000 0310 6420000000 000</t>
  </si>
  <si>
    <t>Финансовое обеспечение мероприятий по обеспечению пожарной безопасности на территории муниципального образования поселения</t>
  </si>
  <si>
    <t>000 0310 6420095020 000</t>
  </si>
  <si>
    <t>000 0310 6420095020 200</t>
  </si>
  <si>
    <t>000 0310 6420095020 240</t>
  </si>
  <si>
    <t>134 0310 6420095020 244</t>
  </si>
  <si>
    <t>Другие вопросы в области национальной безопасности и правоохранительной деятельности</t>
  </si>
  <si>
    <t>000 0314 0000000000 000</t>
  </si>
  <si>
    <t>000 0314 7700000000 000</t>
  </si>
  <si>
    <t>Меры поддержки добровольных народных дружин</t>
  </si>
  <si>
    <t>000 0314 7700020040 000</t>
  </si>
  <si>
    <t>000 0314 7700020040 200</t>
  </si>
  <si>
    <t>000 0314 7700020040 240</t>
  </si>
  <si>
    <t>134 0314 7700020040 244</t>
  </si>
  <si>
    <t>НАЦИОНАЛЬНАЯ ЭКОНОМИКА</t>
  </si>
  <si>
    <t>000 0400 0000000000 000</t>
  </si>
  <si>
    <t>Дорожное хозяйство (дорожные фонды)</t>
  </si>
  <si>
    <t>000 0409 0000000000 000</t>
  </si>
  <si>
    <t>000 0409 6400000000 000</t>
  </si>
  <si>
    <t>Подпрограмма "Развитие дорожного хозяйства на территории муниципального образования Саракташский поссовет"</t>
  </si>
  <si>
    <t>000 0409 6430000000 000</t>
  </si>
  <si>
    <t>Содержание и ремонт, капитальный ремонт автомобильных дорог общего пользования и искусственных сооружений на них</t>
  </si>
  <si>
    <t>000 0409 6430095280 000</t>
  </si>
  <si>
    <t>000 0409 6430095280 200</t>
  </si>
  <si>
    <t>000 0409 6430095280 240</t>
  </si>
  <si>
    <t>134 0409 6430095280 244</t>
  </si>
  <si>
    <t>Расходы на осуществление дорожной деятельности в отношении автомобильных дорог местного значения за счет средств дотации на сбалансированность</t>
  </si>
  <si>
    <t>000 0409 643009Д280 000</t>
  </si>
  <si>
    <t>000 0409 643009Д280 200</t>
  </si>
  <si>
    <t>000 0409 643009Д280 240</t>
  </si>
  <si>
    <t>134 0409 643009Д280 244</t>
  </si>
  <si>
    <t>Софинансирование расходов по капитальному ремонту и ремонту автомобильных дорог общего пользования населенных пунктов</t>
  </si>
  <si>
    <t>000 0409 64300S0410 000</t>
  </si>
  <si>
    <t>000 0409 64300S0410 200</t>
  </si>
  <si>
    <t>000 0409 64300S0410 240</t>
  </si>
  <si>
    <t>134 0409 64300S0410 244</t>
  </si>
  <si>
    <t>Реализация проектов развития общественной инфраструктуры, основанных на местных инициативах</t>
  </si>
  <si>
    <t>000 0409 643П5S0990 000</t>
  </si>
  <si>
    <t>000 0409 643П5S0990 200</t>
  </si>
  <si>
    <t>000 0409 643П5S0990 240</t>
  </si>
  <si>
    <t>134 0409 643П5S0990 244</t>
  </si>
  <si>
    <t>ЖИЛИЩНО-КОММУНАЛЬНОЕ ХОЗЯЙСТВО</t>
  </si>
  <si>
    <t>000 0500 0000000000 000</t>
  </si>
  <si>
    <t>Жилищное хозяйство</t>
  </si>
  <si>
    <t>000 0501 0000000000 000</t>
  </si>
  <si>
    <t>000 0501 7700000000 000</t>
  </si>
  <si>
    <t>Исполнение обязательств по уплате взносов на капитальный ремонт в отношении помещений, собственниками которых являются органы местного самоуправления</t>
  </si>
  <si>
    <t>000 0501 7700090140 000</t>
  </si>
  <si>
    <t>000 0501 7700090140 200</t>
  </si>
  <si>
    <t>000 0501 7700090140 240</t>
  </si>
  <si>
    <t>134 0501 7700090140 244</t>
  </si>
  <si>
    <t>Ремонт и капитальный ремонт жилых помещений собственники которых являются органы местного самоуправления</t>
  </si>
  <si>
    <t>000 0501 7700090150 000</t>
  </si>
  <si>
    <t>000 0501 7700090150 200</t>
  </si>
  <si>
    <t>000 0501 7700090150 240</t>
  </si>
  <si>
    <t>134 0501 7700090150 244</t>
  </si>
  <si>
    <t>Коммунальное хозяйство</t>
  </si>
  <si>
    <t>000 0502 0000000000 000</t>
  </si>
  <si>
    <t>Софинансирование капитальных вложений в объекты муниципальной собственности</t>
  </si>
  <si>
    <t>000 0502 720F1S0010 000</t>
  </si>
  <si>
    <t>Капитальные вложения в объекты государственной (муниципальной) собственности</t>
  </si>
  <si>
    <t>000 0502 720F1S0010 400</t>
  </si>
  <si>
    <t>Бюджетные инвестиции</t>
  </si>
  <si>
    <t>000 0502 720F1S0010 410</t>
  </si>
  <si>
    <t>Бюджетные инвестиции в объекты капитального строительства государственной (муниципальной) собственности</t>
  </si>
  <si>
    <t>134 0502 720F1S0010 414</t>
  </si>
  <si>
    <t>000 0502 7700000000 000</t>
  </si>
  <si>
    <t>Прочие мероприятия в области коммунального хозяйства</t>
  </si>
  <si>
    <t>000 0502 7700090120 000</t>
  </si>
  <si>
    <t>000 0502 7700090120 200</t>
  </si>
  <si>
    <t>000 0502 7700090120 240</t>
  </si>
  <si>
    <t>134 0502 7700090120 244</t>
  </si>
  <si>
    <t>Благоустройство</t>
  </si>
  <si>
    <t>000 0503 0000000000 000</t>
  </si>
  <si>
    <t>000 0503 6400000000 000</t>
  </si>
  <si>
    <t>Подпрограмма "Благоустройство территории муниципального образования Саракташский поссовет"</t>
  </si>
  <si>
    <t>000 0503 6440000000 000</t>
  </si>
  <si>
    <t>Финансовое обеспечение мероприятий по благоустройству территорий муниципального образования поселения</t>
  </si>
  <si>
    <t>000 0503 6440095310 000</t>
  </si>
  <si>
    <t>000 0503 6440095310 200</t>
  </si>
  <si>
    <t>000 0503 6440095310 240</t>
  </si>
  <si>
    <t>134 0503 6440095310 244</t>
  </si>
  <si>
    <t>000 0503 6440095310 800</t>
  </si>
  <si>
    <t>000 0503 6440095310 850</t>
  </si>
  <si>
    <t>134 0503 6440095310 853</t>
  </si>
  <si>
    <t>КУЛЬТУРА, КИНЕМАТОГРАФИЯ</t>
  </si>
  <si>
    <t>000 0800 0000000000 000</t>
  </si>
  <si>
    <t>Культура</t>
  </si>
  <si>
    <t>000 0801 0000000000 000</t>
  </si>
  <si>
    <t>000 0801 6400000000 000</t>
  </si>
  <si>
    <t>Подпрограмма "Развитие культуры и спорта на территории муниципального образования Саракташский поссовет"</t>
  </si>
  <si>
    <t>000 0801 6450000000 000</t>
  </si>
  <si>
    <t>Финансовое обеспечение части переданных полномочий по организации досуга и обеспечению жителей услугами организации культуры и библиотечного обслуживания</t>
  </si>
  <si>
    <t>000 0801 6450075080 000</t>
  </si>
  <si>
    <t>000 0801 6450075080 500</t>
  </si>
  <si>
    <t>134 0801 6450075080 540</t>
  </si>
  <si>
    <t>Финансовое обеспечение мероприятий, направленных на развитие культуры на территории муниципального образования поселения</t>
  </si>
  <si>
    <t>000 0801 6450095220 000</t>
  </si>
  <si>
    <t>000 0801 6450095220 200</t>
  </si>
  <si>
    <t>000 0801 6450095220 240</t>
  </si>
  <si>
    <t>134 0801 6450095220 244</t>
  </si>
  <si>
    <t>ФИЗИЧЕСКАЯ КУЛЬТУРА И СПОРТ</t>
  </si>
  <si>
    <t>000 1100 0000000000 000</t>
  </si>
  <si>
    <t>Физическая культура</t>
  </si>
  <si>
    <t>000 1101 0000000000 000</t>
  </si>
  <si>
    <t>000 1101 6400000000 000</t>
  </si>
  <si>
    <t>000 1101 6450000000 000</t>
  </si>
  <si>
    <t>Финансовое обеспечение мероприятий в области физической культуры и спорта на территории муниципального образования поселения.</t>
  </si>
  <si>
    <t>000 1101 6450095240 000</t>
  </si>
  <si>
    <t>000 1101 6450095240 200</t>
  </si>
  <si>
    <t>000 1101 6450095240 240</t>
  </si>
  <si>
    <t>134 1101 6450095240 244</t>
  </si>
  <si>
    <t>Создание некапитальных объектов для занятия физической культурой и спортом</t>
  </si>
  <si>
    <t>000 1101 6450095480 000</t>
  </si>
  <si>
    <t>000 1101 6450095480 500</t>
  </si>
  <si>
    <t>134 1101 6450095480 540</t>
  </si>
  <si>
    <t>Результат исполнения бюджета (дефицит/профицит)</t>
  </si>
  <si>
    <t>Форма 0503117 с. 3</t>
  </si>
  <si>
    <t>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</si>
  <si>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</si>
  <si>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</si>
  <si>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</si>
  <si>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</si>
  <si>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</si>
  <si>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0,00</t>
  </si>
  <si>
    <t>из них:</t>
  </si>
  <si>
    <t xml:space="preserve"> </t>
  </si>
  <si>
    <t>источники внешнего финансирования бюджета</t>
  </si>
  <si>
    <t>620</t>
  </si>
  <si>
    <t>Изменение остатков средств</t>
  </si>
  <si>
    <t>700</t>
  </si>
  <si>
    <t>000 01000000000000000</t>
  </si>
  <si>
    <t>Изменение остатков средств на счетах по учету средств бюджетов</t>
  </si>
  <si>
    <t>000 01050000000000000</t>
  </si>
  <si>
    <t>увеличение остатков средств, всего</t>
  </si>
  <si>
    <t>710</t>
  </si>
  <si>
    <t>000 01050000000000500</t>
  </si>
  <si>
    <t>Увеличение прочих остатков средств бюджетов</t>
  </si>
  <si>
    <t>000 01050200000000500</t>
  </si>
  <si>
    <t>Увеличение прочих остатков денежных средств бюджетов</t>
  </si>
  <si>
    <t>000 01050201000000510</t>
  </si>
  <si>
    <t>Увеличение прочих остатков денежных средств бюджетов сельских поселений</t>
  </si>
  <si>
    <t>134 01050201100000510</t>
  </si>
  <si>
    <t>уменьшение остатков средств, всего</t>
  </si>
  <si>
    <t>720</t>
  </si>
  <si>
    <t>000 01050000000000600</t>
  </si>
  <si>
    <t>Уменьшение прочих остатков средств бюджетов</t>
  </si>
  <si>
    <t>000 01050200000000600</t>
  </si>
  <si>
    <t>Уменьшение прочих остатков денежных средств бюджетов</t>
  </si>
  <si>
    <t>000 01050201000000610</t>
  </si>
  <si>
    <t>Уменьшение прочих остатков денежных средств бюджетов сельских поселений</t>
  </si>
  <si>
    <t>134 01050201100000610</t>
  </si>
  <si>
    <t>000 01060000000000000</t>
  </si>
  <si>
    <t>000 01060000000000500</t>
  </si>
  <si>
    <t>000 01060000000000600</t>
  </si>
  <si>
    <t>А.Н. Докучаев</t>
  </si>
  <si>
    <t>(подпись)</t>
  </si>
  <si>
    <t>(расшифровка подписи)</t>
  </si>
  <si>
    <t>Главный бухгалтер</t>
  </si>
  <si>
    <t>Л.В. Чучкалова</t>
  </si>
  <si>
    <t>Доходы бюджета за 1 полугодие 2019 года по кодам классификации доходов бюджета</t>
  </si>
  <si>
    <t>Приложение № 1</t>
  </si>
  <si>
    <t>к решению совета депутатов</t>
  </si>
  <si>
    <t>МО Саракташский поссовет</t>
  </si>
  <si>
    <t>% исполнения</t>
  </si>
  <si>
    <t>Приложение № 2</t>
  </si>
  <si>
    <t>Расходы бюджета за 1 полугодие 2019 года по кодам классификации доходов бюджета</t>
  </si>
  <si>
    <t>от 20.09.2019 № 259</t>
  </si>
  <si>
    <t xml:space="preserve">от 20.09.2019 от № 259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</si>
</sst>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2" formatCode="[$-1010419]dd\.mm\.yyyy"/>
    <numFmt numFmtId="173" formatCode="&quot;&quot;#000"/>
    <numFmt numFmtId="174" formatCode="&quot;&quot;###,##0.00"/>
  </numFmts>
  <fonts count="10" x14ac:knownFonts="1">
    <font>
      <sz val="10"/>
      <name val="Arial"/>
    </font>
    <font>
      <b/>
      <sz val="11"/>
      <color indexed="8"/>
      <name val="Arial"/>
    </font>
    <font>
      <sz val="8"/>
      <color indexed="8"/>
      <name val="Arial"/>
    </font>
    <font>
      <u/>
      <sz val="8"/>
      <color indexed="8"/>
      <name val="Arial"/>
    </font>
    <font>
      <sz val="8"/>
      <color indexed="8"/>
      <name val="Arial"/>
    </font>
    <font>
      <sz val="11"/>
      <name val="Arial"/>
    </font>
    <font>
      <sz val="7"/>
      <color indexed="8"/>
      <name val="Arial"/>
    </font>
    <font>
      <sz val="8"/>
      <color indexed="8"/>
      <name val="Arial"/>
      <family val="2"/>
      <charset val="204"/>
    </font>
    <font>
      <b/>
      <sz val="11"/>
      <color indexed="8"/>
      <name val="Arial"/>
      <family val="2"/>
      <charset val="204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 applyAlignment="1">
      <alignment horizontal="right" wrapText="1"/>
    </xf>
    <xf numFmtId="0" fontId="2" fillId="0" borderId="0" xfId="0" applyFont="1" applyAlignment="1">
      <alignment vertical="top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top" wrapText="1"/>
    </xf>
    <xf numFmtId="173" fontId="2" fillId="0" borderId="4" xfId="0" applyNumberFormat="1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174" fontId="2" fillId="0" borderId="2" xfId="0" applyNumberFormat="1" applyFont="1" applyBorder="1" applyAlignment="1">
      <alignment horizontal="right" wrapText="1"/>
    </xf>
    <xf numFmtId="174" fontId="2" fillId="0" borderId="5" xfId="0" applyNumberFormat="1" applyFont="1" applyBorder="1" applyAlignment="1">
      <alignment horizontal="right" wrapText="1"/>
    </xf>
    <xf numFmtId="0" fontId="2" fillId="0" borderId="4" xfId="0" applyFont="1" applyBorder="1" applyAlignment="1">
      <alignment horizontal="center" wrapText="1"/>
    </xf>
    <xf numFmtId="0" fontId="2" fillId="0" borderId="2" xfId="0" applyFont="1" applyBorder="1" applyAlignment="1">
      <alignment horizontal="right" wrapText="1"/>
    </xf>
    <xf numFmtId="0" fontId="2" fillId="0" borderId="5" xfId="0" applyFont="1" applyBorder="1" applyAlignment="1">
      <alignment horizontal="right" wrapText="1"/>
    </xf>
    <xf numFmtId="0" fontId="2" fillId="0" borderId="6" xfId="0" applyFont="1" applyBorder="1" applyAlignment="1">
      <alignment horizontal="center" wrapText="1"/>
    </xf>
    <xf numFmtId="0" fontId="2" fillId="0" borderId="6" xfId="0" applyFont="1" applyBorder="1" applyAlignment="1">
      <alignment horizontal="right" wrapText="1"/>
    </xf>
    <xf numFmtId="0" fontId="4" fillId="0" borderId="0" xfId="0" applyFont="1" applyAlignment="1">
      <alignment horizontal="center" vertical="center" wrapText="1"/>
    </xf>
    <xf numFmtId="0" fontId="2" fillId="0" borderId="5" xfId="0" applyFont="1" applyBorder="1" applyAlignment="1">
      <alignment horizontal="center" wrapText="1"/>
    </xf>
    <xf numFmtId="0" fontId="2" fillId="0" borderId="7" xfId="0" applyFont="1" applyBorder="1" applyAlignment="1">
      <alignment horizontal="left" vertical="top" wrapText="1"/>
    </xf>
    <xf numFmtId="173" fontId="2" fillId="0" borderId="8" xfId="0" applyNumberFormat="1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174" fontId="2" fillId="0" borderId="7" xfId="0" applyNumberFormat="1" applyFont="1" applyBorder="1" applyAlignment="1">
      <alignment horizontal="right" wrapText="1"/>
    </xf>
    <xf numFmtId="174" fontId="2" fillId="0" borderId="9" xfId="0" applyNumberFormat="1" applyFont="1" applyBorder="1" applyAlignment="1">
      <alignment horizontal="right" wrapText="1"/>
    </xf>
    <xf numFmtId="0" fontId="2" fillId="0" borderId="10" xfId="0" applyFont="1" applyBorder="1" applyAlignment="1">
      <alignment horizontal="left" vertical="top" wrapText="1"/>
    </xf>
    <xf numFmtId="0" fontId="2" fillId="0" borderId="11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10" xfId="0" applyFont="1" applyBorder="1" applyAlignment="1">
      <alignment horizontal="right" wrapText="1"/>
    </xf>
    <xf numFmtId="0" fontId="2" fillId="0" borderId="12" xfId="0" applyFont="1" applyBorder="1" applyAlignment="1">
      <alignment horizontal="right" wrapText="1"/>
    </xf>
    <xf numFmtId="0" fontId="2" fillId="0" borderId="9" xfId="0" applyFont="1" applyBorder="1" applyAlignment="1">
      <alignment horizontal="center" wrapText="1"/>
    </xf>
    <xf numFmtId="0" fontId="2" fillId="0" borderId="0" xfId="0" applyFont="1" applyAlignment="1">
      <alignment vertical="center" wrapText="1"/>
    </xf>
    <xf numFmtId="0" fontId="2" fillId="0" borderId="1" xfId="0" applyFont="1" applyBorder="1" applyAlignment="1">
      <alignment wrapText="1"/>
    </xf>
    <xf numFmtId="0" fontId="6" fillId="0" borderId="0" xfId="0" applyFont="1" applyAlignment="1">
      <alignment horizontal="center" wrapText="1"/>
    </xf>
    <xf numFmtId="0" fontId="2" fillId="0" borderId="0" xfId="0" applyFont="1" applyBorder="1" applyAlignment="1">
      <alignment horizontal="center" vertical="center" wrapText="1"/>
    </xf>
    <xf numFmtId="172" fontId="2" fillId="0" borderId="0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0" fillId="0" borderId="0" xfId="0"/>
    <xf numFmtId="0" fontId="1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2" fillId="0" borderId="0" xfId="0" applyFont="1" applyAlignment="1">
      <alignment horizontal="right" wrapText="1"/>
    </xf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vertical="top" wrapText="1"/>
    </xf>
    <xf numFmtId="0" fontId="4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/>
    <xf numFmtId="0" fontId="0" fillId="0" borderId="0" xfId="0" applyAlignment="1"/>
    <xf numFmtId="0" fontId="2" fillId="0" borderId="1" xfId="0" applyFont="1" applyBorder="1" applyAlignment="1">
      <alignment horizontal="center" wrapText="1"/>
    </xf>
    <xf numFmtId="0" fontId="5" fillId="0" borderId="1" xfId="0" applyFont="1" applyBorder="1" applyAlignment="1"/>
    <xf numFmtId="0" fontId="6" fillId="0" borderId="0" xfId="0" applyFont="1" applyAlignment="1">
      <alignment horizontal="center" wrapText="1"/>
    </xf>
    <xf numFmtId="0" fontId="2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18"/>
  <sheetViews>
    <sheetView tabSelected="1" topLeftCell="A6" workbookViewId="0">
      <selection activeCell="A6" sqref="A6"/>
    </sheetView>
  </sheetViews>
  <sheetFormatPr defaultRowHeight="12.75" x14ac:dyDescent="0.2"/>
  <cols>
    <col min="1" max="1" width="71.42578125" customWidth="1"/>
    <col min="2" max="2" width="6" customWidth="1"/>
    <col min="3" max="3" width="20.140625" customWidth="1"/>
    <col min="4" max="4" width="12.5703125" customWidth="1"/>
    <col min="5" max="5" width="13.140625" customWidth="1"/>
    <col min="6" max="6" width="12.5703125" customWidth="1"/>
  </cols>
  <sheetData>
    <row r="1" spans="1:6" ht="15" hidden="1" customHeight="1" x14ac:dyDescent="0.25">
      <c r="A1" s="38" t="s">
        <v>0</v>
      </c>
      <c r="B1" s="39"/>
      <c r="C1" s="39"/>
      <c r="D1" s="39"/>
      <c r="E1" s="39"/>
      <c r="F1" s="39"/>
    </row>
    <row r="2" spans="1:6" hidden="1" x14ac:dyDescent="0.2">
      <c r="A2" s="36"/>
      <c r="B2" s="36"/>
      <c r="C2" s="36"/>
      <c r="D2" s="36"/>
      <c r="E2" s="36"/>
      <c r="F2" s="36"/>
    </row>
    <row r="3" spans="1:6" hidden="1" x14ac:dyDescent="0.2">
      <c r="A3" s="1"/>
      <c r="B3" s="36"/>
      <c r="C3" s="36"/>
      <c r="D3" s="36"/>
      <c r="E3" s="1"/>
      <c r="F3" s="33"/>
    </row>
    <row r="4" spans="1:6" hidden="1" x14ac:dyDescent="0.2">
      <c r="A4" s="1"/>
      <c r="B4" s="36"/>
      <c r="C4" s="36"/>
      <c r="D4" s="36"/>
      <c r="E4" s="2"/>
      <c r="F4" s="33"/>
    </row>
    <row r="5" spans="1:6" hidden="1" x14ac:dyDescent="0.2">
      <c r="A5" s="1"/>
      <c r="B5" s="37"/>
      <c r="C5" s="37"/>
      <c r="D5" s="37"/>
      <c r="E5" s="2"/>
      <c r="F5" s="34"/>
    </row>
    <row r="6" spans="1:6" ht="11.25" customHeight="1" x14ac:dyDescent="0.2">
      <c r="A6" s="1"/>
      <c r="B6" s="36"/>
      <c r="C6" s="36"/>
      <c r="D6" s="36"/>
      <c r="E6" s="43"/>
      <c r="F6" s="44"/>
    </row>
    <row r="7" spans="1:6" ht="12.75" customHeight="1" x14ac:dyDescent="0.2">
      <c r="A7" s="3"/>
      <c r="B7" s="45"/>
      <c r="C7" s="45"/>
      <c r="D7" s="45"/>
      <c r="E7" s="41" t="s">
        <v>475</v>
      </c>
      <c r="F7" s="42"/>
    </row>
    <row r="8" spans="1:6" x14ac:dyDescent="0.2">
      <c r="A8" s="3"/>
      <c r="B8" s="46"/>
      <c r="C8" s="46"/>
      <c r="D8" s="46"/>
      <c r="E8" s="41" t="s">
        <v>476</v>
      </c>
      <c r="F8" s="42"/>
    </row>
    <row r="9" spans="1:6" x14ac:dyDescent="0.2">
      <c r="A9" s="1"/>
      <c r="B9" s="36"/>
      <c r="C9" s="36"/>
      <c r="D9" s="36"/>
      <c r="E9" s="41" t="s">
        <v>477</v>
      </c>
      <c r="F9" s="42"/>
    </row>
    <row r="10" spans="1:6" x14ac:dyDescent="0.2">
      <c r="A10" s="1"/>
      <c r="B10" s="36"/>
      <c r="C10" s="36"/>
      <c r="D10" s="36"/>
      <c r="E10" s="41" t="s">
        <v>481</v>
      </c>
      <c r="F10" s="42"/>
    </row>
    <row r="11" spans="1:6" x14ac:dyDescent="0.2">
      <c r="A11" s="1"/>
      <c r="B11" s="1"/>
      <c r="C11" s="1"/>
      <c r="D11" s="1"/>
      <c r="E11" s="1"/>
      <c r="F11" s="33"/>
    </row>
    <row r="12" spans="1:6" ht="15.2" customHeight="1" x14ac:dyDescent="0.2">
      <c r="A12" s="40" t="s">
        <v>474</v>
      </c>
      <c r="B12" s="40"/>
      <c r="C12" s="40"/>
      <c r="D12" s="40"/>
      <c r="E12" s="40"/>
      <c r="F12" s="40"/>
    </row>
    <row r="13" spans="1:6" x14ac:dyDescent="0.2">
      <c r="A13" s="4"/>
      <c r="B13" s="4"/>
      <c r="C13" s="4"/>
      <c r="D13" s="4"/>
      <c r="E13" s="4"/>
      <c r="F13" s="4"/>
    </row>
    <row r="14" spans="1:6" ht="39.6" customHeight="1" x14ac:dyDescent="0.2">
      <c r="A14" s="5" t="s">
        <v>1</v>
      </c>
      <c r="B14" s="5" t="s">
        <v>2</v>
      </c>
      <c r="C14" s="5" t="s">
        <v>3</v>
      </c>
      <c r="D14" s="5" t="s">
        <v>4</v>
      </c>
      <c r="E14" s="35" t="s">
        <v>5</v>
      </c>
      <c r="F14" s="35" t="s">
        <v>478</v>
      </c>
    </row>
    <row r="15" spans="1:6" ht="13.5" thickBot="1" x14ac:dyDescent="0.25">
      <c r="A15" s="5" t="s">
        <v>7</v>
      </c>
      <c r="B15" s="6" t="s">
        <v>8</v>
      </c>
      <c r="C15" s="6" t="s">
        <v>9</v>
      </c>
      <c r="D15" s="6" t="s">
        <v>10</v>
      </c>
      <c r="E15" s="6" t="s">
        <v>11</v>
      </c>
      <c r="F15" s="6" t="s">
        <v>12</v>
      </c>
    </row>
    <row r="16" spans="1:6" x14ac:dyDescent="0.2">
      <c r="A16" s="7" t="s">
        <v>13</v>
      </c>
      <c r="B16" s="8">
        <v>10</v>
      </c>
      <c r="C16" s="9" t="s">
        <v>14</v>
      </c>
      <c r="D16" s="10">
        <v>92945709</v>
      </c>
      <c r="E16" s="10">
        <v>35051971.619999997</v>
      </c>
      <c r="F16" s="11">
        <f>E16/D16*100</f>
        <v>37.712307536435056</v>
      </c>
    </row>
    <row r="17" spans="1:6" x14ac:dyDescent="0.2">
      <c r="A17" s="7" t="s">
        <v>15</v>
      </c>
      <c r="B17" s="12"/>
      <c r="C17" s="9"/>
      <c r="D17" s="13"/>
      <c r="E17" s="13"/>
      <c r="F17" s="14"/>
    </row>
    <row r="18" spans="1:6" x14ac:dyDescent="0.2">
      <c r="A18" s="7" t="s">
        <v>16</v>
      </c>
      <c r="B18" s="8">
        <v>10</v>
      </c>
      <c r="C18" s="9" t="s">
        <v>17</v>
      </c>
      <c r="D18" s="10">
        <v>46624700</v>
      </c>
      <c r="E18" s="10">
        <v>21302371.620000001</v>
      </c>
      <c r="F18" s="11">
        <f>E18/D18*100</f>
        <v>45.689026674702468</v>
      </c>
    </row>
    <row r="19" spans="1:6" x14ac:dyDescent="0.2">
      <c r="A19" s="7" t="s">
        <v>18</v>
      </c>
      <c r="B19" s="8">
        <v>10</v>
      </c>
      <c r="C19" s="9" t="s">
        <v>19</v>
      </c>
      <c r="D19" s="10">
        <v>23278000</v>
      </c>
      <c r="E19" s="10">
        <v>11971491.630000001</v>
      </c>
      <c r="F19" s="11">
        <f>E19/D19*100</f>
        <v>51.42835136180085</v>
      </c>
    </row>
    <row r="20" spans="1:6" x14ac:dyDescent="0.2">
      <c r="A20" s="7" t="s">
        <v>20</v>
      </c>
      <c r="B20" s="8">
        <v>10</v>
      </c>
      <c r="C20" s="9" t="s">
        <v>21</v>
      </c>
      <c r="D20" s="10">
        <v>23278000</v>
      </c>
      <c r="E20" s="10">
        <v>11971491.630000001</v>
      </c>
      <c r="F20" s="11">
        <f>E20/D20*100</f>
        <v>51.42835136180085</v>
      </c>
    </row>
    <row r="21" spans="1:6" ht="45" x14ac:dyDescent="0.2">
      <c r="A21" s="7" t="s">
        <v>22</v>
      </c>
      <c r="B21" s="8">
        <v>10</v>
      </c>
      <c r="C21" s="9" t="s">
        <v>23</v>
      </c>
      <c r="D21" s="10">
        <v>23278000</v>
      </c>
      <c r="E21" s="10">
        <v>11582303.93</v>
      </c>
      <c r="F21" s="11">
        <f>E21/D21*100</f>
        <v>49.756439255949822</v>
      </c>
    </row>
    <row r="22" spans="1:6" x14ac:dyDescent="0.2">
      <c r="A22" s="7" t="s">
        <v>24</v>
      </c>
      <c r="B22" s="8">
        <v>10</v>
      </c>
      <c r="C22" s="9" t="s">
        <v>25</v>
      </c>
      <c r="D22" s="10">
        <v>23278000</v>
      </c>
      <c r="E22" s="10">
        <v>11567318.699999999</v>
      </c>
      <c r="F22" s="11">
        <f>E22/D22*100</f>
        <v>49.692064180771538</v>
      </c>
    </row>
    <row r="23" spans="1:6" ht="45" x14ac:dyDescent="0.2">
      <c r="A23" s="7" t="s">
        <v>26</v>
      </c>
      <c r="B23" s="8">
        <v>10</v>
      </c>
      <c r="C23" s="9" t="s">
        <v>27</v>
      </c>
      <c r="D23" s="10">
        <v>0</v>
      </c>
      <c r="E23" s="10">
        <v>6992.69</v>
      </c>
      <c r="F23" s="11">
        <v>0</v>
      </c>
    </row>
    <row r="24" spans="1:6" ht="56.25" x14ac:dyDescent="0.2">
      <c r="A24" s="7" t="s">
        <v>28</v>
      </c>
      <c r="B24" s="8">
        <v>10</v>
      </c>
      <c r="C24" s="9" t="s">
        <v>29</v>
      </c>
      <c r="D24" s="10">
        <v>0</v>
      </c>
      <c r="E24" s="10">
        <v>7992.54</v>
      </c>
      <c r="F24" s="11">
        <v>0</v>
      </c>
    </row>
    <row r="25" spans="1:6" ht="56.25" x14ac:dyDescent="0.2">
      <c r="A25" s="7" t="s">
        <v>30</v>
      </c>
      <c r="B25" s="8">
        <v>10</v>
      </c>
      <c r="C25" s="9" t="s">
        <v>31</v>
      </c>
      <c r="D25" s="10">
        <v>0</v>
      </c>
      <c r="E25" s="10">
        <v>341350.95</v>
      </c>
      <c r="F25" s="11">
        <v>0</v>
      </c>
    </row>
    <row r="26" spans="1:6" ht="67.5" x14ac:dyDescent="0.2">
      <c r="A26" s="7" t="s">
        <v>32</v>
      </c>
      <c r="B26" s="8">
        <v>10</v>
      </c>
      <c r="C26" s="9" t="s">
        <v>33</v>
      </c>
      <c r="D26" s="10">
        <v>0</v>
      </c>
      <c r="E26" s="10">
        <v>336764.4</v>
      </c>
      <c r="F26" s="11">
        <v>0</v>
      </c>
    </row>
    <row r="27" spans="1:6" ht="67.5" x14ac:dyDescent="0.2">
      <c r="A27" s="7" t="s">
        <v>34</v>
      </c>
      <c r="B27" s="8">
        <v>10</v>
      </c>
      <c r="C27" s="9" t="s">
        <v>35</v>
      </c>
      <c r="D27" s="10">
        <v>0</v>
      </c>
      <c r="E27" s="10">
        <v>811.5</v>
      </c>
      <c r="F27" s="11">
        <v>0</v>
      </c>
    </row>
    <row r="28" spans="1:6" ht="78.75" x14ac:dyDescent="0.2">
      <c r="A28" s="7" t="s">
        <v>36</v>
      </c>
      <c r="B28" s="8">
        <v>10</v>
      </c>
      <c r="C28" s="9" t="s">
        <v>37</v>
      </c>
      <c r="D28" s="10">
        <v>0</v>
      </c>
      <c r="E28" s="10">
        <v>3775.05</v>
      </c>
      <c r="F28" s="11">
        <v>0</v>
      </c>
    </row>
    <row r="29" spans="1:6" ht="22.5" x14ac:dyDescent="0.2">
      <c r="A29" s="7" t="s">
        <v>38</v>
      </c>
      <c r="B29" s="8">
        <v>10</v>
      </c>
      <c r="C29" s="9" t="s">
        <v>39</v>
      </c>
      <c r="D29" s="10">
        <v>0</v>
      </c>
      <c r="E29" s="10">
        <v>47836.75</v>
      </c>
      <c r="F29" s="11">
        <v>0</v>
      </c>
    </row>
    <row r="30" spans="1:6" ht="45" x14ac:dyDescent="0.2">
      <c r="A30" s="7" t="s">
        <v>40</v>
      </c>
      <c r="B30" s="8">
        <v>10</v>
      </c>
      <c r="C30" s="9" t="s">
        <v>41</v>
      </c>
      <c r="D30" s="10">
        <v>0</v>
      </c>
      <c r="E30" s="10">
        <v>45769.2</v>
      </c>
      <c r="F30" s="11">
        <v>0</v>
      </c>
    </row>
    <row r="31" spans="1:6" ht="33.75" x14ac:dyDescent="0.2">
      <c r="A31" s="7" t="s">
        <v>42</v>
      </c>
      <c r="B31" s="8">
        <v>10</v>
      </c>
      <c r="C31" s="9" t="s">
        <v>43</v>
      </c>
      <c r="D31" s="10">
        <v>0</v>
      </c>
      <c r="E31" s="10">
        <v>1752.55</v>
      </c>
      <c r="F31" s="11">
        <v>0</v>
      </c>
    </row>
    <row r="32" spans="1:6" ht="45" x14ac:dyDescent="0.2">
      <c r="A32" s="7" t="s">
        <v>44</v>
      </c>
      <c r="B32" s="8">
        <v>10</v>
      </c>
      <c r="C32" s="9" t="s">
        <v>45</v>
      </c>
      <c r="D32" s="10">
        <v>0</v>
      </c>
      <c r="E32" s="10">
        <v>315</v>
      </c>
      <c r="F32" s="11">
        <v>0</v>
      </c>
    </row>
    <row r="33" spans="1:6" ht="22.5" x14ac:dyDescent="0.2">
      <c r="A33" s="7" t="s">
        <v>46</v>
      </c>
      <c r="B33" s="8">
        <v>10</v>
      </c>
      <c r="C33" s="9" t="s">
        <v>47</v>
      </c>
      <c r="D33" s="10">
        <v>8086700</v>
      </c>
      <c r="E33" s="10">
        <v>4176564.51</v>
      </c>
      <c r="F33" s="11">
        <f t="shared" ref="F33:F40" si="0">E33/D33*100</f>
        <v>51.647328452891784</v>
      </c>
    </row>
    <row r="34" spans="1:6" ht="22.5" x14ac:dyDescent="0.2">
      <c r="A34" s="7" t="s">
        <v>48</v>
      </c>
      <c r="B34" s="8">
        <v>10</v>
      </c>
      <c r="C34" s="9" t="s">
        <v>49</v>
      </c>
      <c r="D34" s="10">
        <v>8086700</v>
      </c>
      <c r="E34" s="10">
        <v>4176564.51</v>
      </c>
      <c r="F34" s="11">
        <f t="shared" si="0"/>
        <v>51.647328452891784</v>
      </c>
    </row>
    <row r="35" spans="1:6" ht="33.75" x14ac:dyDescent="0.2">
      <c r="A35" s="7" t="s">
        <v>50</v>
      </c>
      <c r="B35" s="8">
        <v>10</v>
      </c>
      <c r="C35" s="9" t="s">
        <v>51</v>
      </c>
      <c r="D35" s="10">
        <v>2984600</v>
      </c>
      <c r="E35" s="10">
        <v>1895984.73</v>
      </c>
      <c r="F35" s="11">
        <f t="shared" si="0"/>
        <v>63.52558902365476</v>
      </c>
    </row>
    <row r="36" spans="1:6" ht="56.25" x14ac:dyDescent="0.2">
      <c r="A36" s="7" t="s">
        <v>52</v>
      </c>
      <c r="B36" s="8">
        <v>10</v>
      </c>
      <c r="C36" s="9" t="s">
        <v>53</v>
      </c>
      <c r="D36" s="10">
        <v>2984600</v>
      </c>
      <c r="E36" s="10">
        <v>1895984.73</v>
      </c>
      <c r="F36" s="11">
        <f t="shared" si="0"/>
        <v>63.52558902365476</v>
      </c>
    </row>
    <row r="37" spans="1:6" ht="45" x14ac:dyDescent="0.2">
      <c r="A37" s="7" t="s">
        <v>54</v>
      </c>
      <c r="B37" s="8">
        <v>10</v>
      </c>
      <c r="C37" s="9" t="s">
        <v>55</v>
      </c>
      <c r="D37" s="10">
        <v>21400</v>
      </c>
      <c r="E37" s="10">
        <v>14385.02</v>
      </c>
      <c r="F37" s="11">
        <f t="shared" si="0"/>
        <v>67.219719626168228</v>
      </c>
    </row>
    <row r="38" spans="1:6" ht="67.5" x14ac:dyDescent="0.2">
      <c r="A38" s="7" t="s">
        <v>56</v>
      </c>
      <c r="B38" s="8">
        <v>10</v>
      </c>
      <c r="C38" s="9" t="s">
        <v>57</v>
      </c>
      <c r="D38" s="10">
        <v>21400</v>
      </c>
      <c r="E38" s="10">
        <v>14385.02</v>
      </c>
      <c r="F38" s="11">
        <f t="shared" si="0"/>
        <v>67.219719626168228</v>
      </c>
    </row>
    <row r="39" spans="1:6" ht="33.75" x14ac:dyDescent="0.2">
      <c r="A39" s="7" t="s">
        <v>58</v>
      </c>
      <c r="B39" s="8">
        <v>10</v>
      </c>
      <c r="C39" s="9" t="s">
        <v>59</v>
      </c>
      <c r="D39" s="10">
        <v>6092000</v>
      </c>
      <c r="E39" s="10">
        <v>2627337.2400000002</v>
      </c>
      <c r="F39" s="11">
        <f t="shared" si="0"/>
        <v>43.127663164806307</v>
      </c>
    </row>
    <row r="40" spans="1:6" ht="56.25" x14ac:dyDescent="0.2">
      <c r="A40" s="7" t="s">
        <v>60</v>
      </c>
      <c r="B40" s="8">
        <v>10</v>
      </c>
      <c r="C40" s="9" t="s">
        <v>61</v>
      </c>
      <c r="D40" s="10">
        <v>6092000</v>
      </c>
      <c r="E40" s="10">
        <v>2627337.2400000002</v>
      </c>
      <c r="F40" s="11">
        <f t="shared" si="0"/>
        <v>43.127663164806307</v>
      </c>
    </row>
    <row r="41" spans="1:6" ht="33.75" x14ac:dyDescent="0.2">
      <c r="A41" s="7" t="s">
        <v>62</v>
      </c>
      <c r="B41" s="8">
        <v>10</v>
      </c>
      <c r="C41" s="9" t="s">
        <v>63</v>
      </c>
      <c r="D41" s="10">
        <v>-1011300</v>
      </c>
      <c r="E41" s="10">
        <v>-361142.48</v>
      </c>
      <c r="F41" s="11">
        <v>0</v>
      </c>
    </row>
    <row r="42" spans="1:6" ht="56.25" x14ac:dyDescent="0.2">
      <c r="A42" s="7" t="s">
        <v>64</v>
      </c>
      <c r="B42" s="8">
        <v>10</v>
      </c>
      <c r="C42" s="9" t="s">
        <v>65</v>
      </c>
      <c r="D42" s="10">
        <v>-1011300</v>
      </c>
      <c r="E42" s="10">
        <v>-361142.48</v>
      </c>
      <c r="F42" s="11">
        <f t="shared" ref="F42:F47" si="1">E42/D42*100</f>
        <v>35.710716899040833</v>
      </c>
    </row>
    <row r="43" spans="1:6" x14ac:dyDescent="0.2">
      <c r="A43" s="7" t="s">
        <v>66</v>
      </c>
      <c r="B43" s="8">
        <v>10</v>
      </c>
      <c r="C43" s="9" t="s">
        <v>67</v>
      </c>
      <c r="D43" s="10">
        <v>1546000</v>
      </c>
      <c r="E43" s="10">
        <v>1054287.6299999999</v>
      </c>
      <c r="F43" s="11">
        <f t="shared" si="1"/>
        <v>68.194542690814998</v>
      </c>
    </row>
    <row r="44" spans="1:6" x14ac:dyDescent="0.2">
      <c r="A44" s="7" t="s">
        <v>68</v>
      </c>
      <c r="B44" s="8">
        <v>10</v>
      </c>
      <c r="C44" s="9" t="s">
        <v>69</v>
      </c>
      <c r="D44" s="10">
        <v>1199000</v>
      </c>
      <c r="E44" s="10">
        <v>775062.04</v>
      </c>
      <c r="F44" s="11">
        <f t="shared" si="1"/>
        <v>64.642371976647212</v>
      </c>
    </row>
    <row r="45" spans="1:6" ht="22.5" x14ac:dyDescent="0.2">
      <c r="A45" s="7" t="s">
        <v>70</v>
      </c>
      <c r="B45" s="8">
        <v>10</v>
      </c>
      <c r="C45" s="9" t="s">
        <v>71</v>
      </c>
      <c r="D45" s="10">
        <v>633000</v>
      </c>
      <c r="E45" s="10">
        <v>310097.23</v>
      </c>
      <c r="F45" s="11">
        <f t="shared" si="1"/>
        <v>48.988503949447079</v>
      </c>
    </row>
    <row r="46" spans="1:6" ht="22.5" x14ac:dyDescent="0.2">
      <c r="A46" s="7" t="s">
        <v>70</v>
      </c>
      <c r="B46" s="8">
        <v>10</v>
      </c>
      <c r="C46" s="9" t="s">
        <v>72</v>
      </c>
      <c r="D46" s="10">
        <v>633000</v>
      </c>
      <c r="E46" s="10">
        <v>310097.23</v>
      </c>
      <c r="F46" s="11">
        <f t="shared" si="1"/>
        <v>48.988503949447079</v>
      </c>
    </row>
    <row r="47" spans="1:6" ht="33.75" x14ac:dyDescent="0.2">
      <c r="A47" s="7" t="s">
        <v>73</v>
      </c>
      <c r="B47" s="8">
        <v>10</v>
      </c>
      <c r="C47" s="9" t="s">
        <v>74</v>
      </c>
      <c r="D47" s="10">
        <v>633000</v>
      </c>
      <c r="E47" s="10">
        <v>306116.45</v>
      </c>
      <c r="F47" s="11">
        <f t="shared" si="1"/>
        <v>48.359628751974725</v>
      </c>
    </row>
    <row r="48" spans="1:6" ht="22.5" x14ac:dyDescent="0.2">
      <c r="A48" s="7" t="s">
        <v>75</v>
      </c>
      <c r="B48" s="8">
        <v>10</v>
      </c>
      <c r="C48" s="9" t="s">
        <v>76</v>
      </c>
      <c r="D48" s="10">
        <v>0</v>
      </c>
      <c r="E48" s="10">
        <v>3805.78</v>
      </c>
      <c r="F48" s="11">
        <v>0</v>
      </c>
    </row>
    <row r="49" spans="1:6" ht="33.75" x14ac:dyDescent="0.2">
      <c r="A49" s="7" t="s">
        <v>77</v>
      </c>
      <c r="B49" s="8">
        <v>10</v>
      </c>
      <c r="C49" s="9" t="s">
        <v>78</v>
      </c>
      <c r="D49" s="10">
        <v>0</v>
      </c>
      <c r="E49" s="10">
        <v>175</v>
      </c>
      <c r="F49" s="11">
        <v>0</v>
      </c>
    </row>
    <row r="50" spans="1:6" ht="22.5" x14ac:dyDescent="0.2">
      <c r="A50" s="7" t="s">
        <v>79</v>
      </c>
      <c r="B50" s="8">
        <v>10</v>
      </c>
      <c r="C50" s="9" t="s">
        <v>80</v>
      </c>
      <c r="D50" s="10">
        <v>566000</v>
      </c>
      <c r="E50" s="10">
        <v>464918.04</v>
      </c>
      <c r="F50" s="11">
        <f>E50/D50*100</f>
        <v>82.140996466431091</v>
      </c>
    </row>
    <row r="51" spans="1:6" ht="33.75" x14ac:dyDescent="0.2">
      <c r="A51" s="7" t="s">
        <v>81</v>
      </c>
      <c r="B51" s="8">
        <v>10</v>
      </c>
      <c r="C51" s="9" t="s">
        <v>82</v>
      </c>
      <c r="D51" s="10">
        <v>566000</v>
      </c>
      <c r="E51" s="10">
        <v>464917.92</v>
      </c>
      <c r="F51" s="11">
        <f>E51/D51*100</f>
        <v>82.140975265017673</v>
      </c>
    </row>
    <row r="52" spans="1:6" ht="56.25" x14ac:dyDescent="0.2">
      <c r="A52" s="7" t="s">
        <v>83</v>
      </c>
      <c r="B52" s="8">
        <v>10</v>
      </c>
      <c r="C52" s="9" t="s">
        <v>84</v>
      </c>
      <c r="D52" s="10">
        <v>566000</v>
      </c>
      <c r="E52" s="10">
        <v>466245.79</v>
      </c>
      <c r="F52" s="11">
        <f>E52/D52*100</f>
        <v>82.375581272084801</v>
      </c>
    </row>
    <row r="53" spans="1:6" ht="45" x14ac:dyDescent="0.2">
      <c r="A53" s="7" t="s">
        <v>85</v>
      </c>
      <c r="B53" s="8">
        <v>10</v>
      </c>
      <c r="C53" s="9" t="s">
        <v>86</v>
      </c>
      <c r="D53" s="10">
        <v>0</v>
      </c>
      <c r="E53" s="10">
        <v>-1401.62</v>
      </c>
      <c r="F53" s="11">
        <v>0</v>
      </c>
    </row>
    <row r="54" spans="1:6" ht="56.25" x14ac:dyDescent="0.2">
      <c r="A54" s="7" t="s">
        <v>87</v>
      </c>
      <c r="B54" s="8">
        <v>10</v>
      </c>
      <c r="C54" s="9" t="s">
        <v>88</v>
      </c>
      <c r="D54" s="10">
        <v>0</v>
      </c>
      <c r="E54" s="10">
        <v>73.75</v>
      </c>
      <c r="F54" s="11">
        <v>0</v>
      </c>
    </row>
    <row r="55" spans="1:6" ht="33.75" x14ac:dyDescent="0.2">
      <c r="A55" s="7" t="s">
        <v>89</v>
      </c>
      <c r="B55" s="8">
        <v>10</v>
      </c>
      <c r="C55" s="9" t="s">
        <v>90</v>
      </c>
      <c r="D55" s="10">
        <v>0</v>
      </c>
      <c r="E55" s="10">
        <v>0.12</v>
      </c>
      <c r="F55" s="11">
        <v>0</v>
      </c>
    </row>
    <row r="56" spans="1:6" ht="33.75" x14ac:dyDescent="0.2">
      <c r="A56" s="7" t="s">
        <v>91</v>
      </c>
      <c r="B56" s="8">
        <v>10</v>
      </c>
      <c r="C56" s="9" t="s">
        <v>92</v>
      </c>
      <c r="D56" s="10">
        <v>0</v>
      </c>
      <c r="E56" s="10">
        <v>0.12</v>
      </c>
      <c r="F56" s="11">
        <v>0</v>
      </c>
    </row>
    <row r="57" spans="1:6" ht="22.5" x14ac:dyDescent="0.2">
      <c r="A57" s="7" t="s">
        <v>93</v>
      </c>
      <c r="B57" s="8">
        <v>10</v>
      </c>
      <c r="C57" s="9" t="s">
        <v>94</v>
      </c>
      <c r="D57" s="10">
        <v>0</v>
      </c>
      <c r="E57" s="10">
        <v>46.77</v>
      </c>
      <c r="F57" s="11">
        <v>0</v>
      </c>
    </row>
    <row r="58" spans="1:6" ht="33.75" x14ac:dyDescent="0.2">
      <c r="A58" s="7" t="s">
        <v>95</v>
      </c>
      <c r="B58" s="8">
        <v>10</v>
      </c>
      <c r="C58" s="9" t="s">
        <v>96</v>
      </c>
      <c r="D58" s="10">
        <v>0</v>
      </c>
      <c r="E58" s="10">
        <v>20.100000000000001</v>
      </c>
      <c r="F58" s="11">
        <v>0</v>
      </c>
    </row>
    <row r="59" spans="1:6" ht="33.75" x14ac:dyDescent="0.2">
      <c r="A59" s="7" t="s">
        <v>97</v>
      </c>
      <c r="B59" s="8">
        <v>10</v>
      </c>
      <c r="C59" s="9" t="s">
        <v>98</v>
      </c>
      <c r="D59" s="10">
        <v>0</v>
      </c>
      <c r="E59" s="10">
        <v>26.67</v>
      </c>
      <c r="F59" s="11">
        <v>0</v>
      </c>
    </row>
    <row r="60" spans="1:6" x14ac:dyDescent="0.2">
      <c r="A60" s="7" t="s">
        <v>99</v>
      </c>
      <c r="B60" s="8">
        <v>10</v>
      </c>
      <c r="C60" s="9" t="s">
        <v>100</v>
      </c>
      <c r="D60" s="10">
        <v>347000</v>
      </c>
      <c r="E60" s="10">
        <v>279225.59000000003</v>
      </c>
      <c r="F60" s="11">
        <f>E60/D60*100</f>
        <v>80.468469740634006</v>
      </c>
    </row>
    <row r="61" spans="1:6" x14ac:dyDescent="0.2">
      <c r="A61" s="7" t="s">
        <v>99</v>
      </c>
      <c r="B61" s="8">
        <v>10</v>
      </c>
      <c r="C61" s="9" t="s">
        <v>101</v>
      </c>
      <c r="D61" s="10">
        <v>347000</v>
      </c>
      <c r="E61" s="10">
        <v>279225.59000000003</v>
      </c>
      <c r="F61" s="11">
        <f>E61/D61*100</f>
        <v>80.468469740634006</v>
      </c>
    </row>
    <row r="62" spans="1:6" ht="22.5" x14ac:dyDescent="0.2">
      <c r="A62" s="7" t="s">
        <v>102</v>
      </c>
      <c r="B62" s="8">
        <v>10</v>
      </c>
      <c r="C62" s="9" t="s">
        <v>103</v>
      </c>
      <c r="D62" s="10">
        <v>347000</v>
      </c>
      <c r="E62" s="10">
        <v>279090.99</v>
      </c>
      <c r="F62" s="11">
        <f>E62/D62*100</f>
        <v>80.429680115273769</v>
      </c>
    </row>
    <row r="63" spans="1:6" x14ac:dyDescent="0.2">
      <c r="A63" s="7" t="s">
        <v>104</v>
      </c>
      <c r="B63" s="8">
        <v>10</v>
      </c>
      <c r="C63" s="9" t="s">
        <v>105</v>
      </c>
      <c r="D63" s="10">
        <v>0</v>
      </c>
      <c r="E63" s="10">
        <v>134.6</v>
      </c>
      <c r="F63" s="11">
        <v>0</v>
      </c>
    </row>
    <row r="64" spans="1:6" x14ac:dyDescent="0.2">
      <c r="A64" s="7" t="s">
        <v>106</v>
      </c>
      <c r="B64" s="8">
        <v>10</v>
      </c>
      <c r="C64" s="9" t="s">
        <v>107</v>
      </c>
      <c r="D64" s="10">
        <v>13578000</v>
      </c>
      <c r="E64" s="10">
        <v>4034643.85</v>
      </c>
      <c r="F64" s="11">
        <f>E64/D64*100</f>
        <v>29.714566578288409</v>
      </c>
    </row>
    <row r="65" spans="1:6" x14ac:dyDescent="0.2">
      <c r="A65" s="7" t="s">
        <v>108</v>
      </c>
      <c r="B65" s="8">
        <v>10</v>
      </c>
      <c r="C65" s="9" t="s">
        <v>109</v>
      </c>
      <c r="D65" s="10">
        <v>1230000</v>
      </c>
      <c r="E65" s="10">
        <v>136434.18</v>
      </c>
      <c r="F65" s="11">
        <f>E65/D65*100</f>
        <v>11.092209756097562</v>
      </c>
    </row>
    <row r="66" spans="1:6" ht="22.5" x14ac:dyDescent="0.2">
      <c r="A66" s="7" t="s">
        <v>110</v>
      </c>
      <c r="B66" s="8">
        <v>10</v>
      </c>
      <c r="C66" s="9" t="s">
        <v>111</v>
      </c>
      <c r="D66" s="10">
        <v>1230000</v>
      </c>
      <c r="E66" s="10">
        <v>136434.18</v>
      </c>
      <c r="F66" s="11">
        <f>E66/D66*100</f>
        <v>11.092209756097562</v>
      </c>
    </row>
    <row r="67" spans="1:6" ht="22.5" x14ac:dyDescent="0.2">
      <c r="A67" s="7" t="s">
        <v>112</v>
      </c>
      <c r="B67" s="8">
        <v>10</v>
      </c>
      <c r="C67" s="9" t="s">
        <v>113</v>
      </c>
      <c r="D67" s="10">
        <v>1230000</v>
      </c>
      <c r="E67" s="10">
        <v>127052.42</v>
      </c>
      <c r="F67" s="11">
        <f>E67/D67*100</f>
        <v>10.329465040650406</v>
      </c>
    </row>
    <row r="68" spans="1:6" ht="33.75" x14ac:dyDescent="0.2">
      <c r="A68" s="7" t="s">
        <v>114</v>
      </c>
      <c r="B68" s="8">
        <v>10</v>
      </c>
      <c r="C68" s="9" t="s">
        <v>115</v>
      </c>
      <c r="D68" s="10">
        <v>0</v>
      </c>
      <c r="E68" s="10">
        <v>9381.76</v>
      </c>
      <c r="F68" s="11">
        <v>0</v>
      </c>
    </row>
    <row r="69" spans="1:6" x14ac:dyDescent="0.2">
      <c r="A69" s="7" t="s">
        <v>116</v>
      </c>
      <c r="B69" s="8">
        <v>10</v>
      </c>
      <c r="C69" s="9" t="s">
        <v>117</v>
      </c>
      <c r="D69" s="10">
        <v>12348000</v>
      </c>
      <c r="E69" s="10">
        <v>3898209.67</v>
      </c>
      <c r="F69" s="11">
        <f>E69/D69*100</f>
        <v>31.569563249109166</v>
      </c>
    </row>
    <row r="70" spans="1:6" x14ac:dyDescent="0.2">
      <c r="A70" s="7" t="s">
        <v>118</v>
      </c>
      <c r="B70" s="8">
        <v>10</v>
      </c>
      <c r="C70" s="9" t="s">
        <v>119</v>
      </c>
      <c r="D70" s="10">
        <v>11161000</v>
      </c>
      <c r="E70" s="10">
        <v>3145621.87</v>
      </c>
      <c r="F70" s="11">
        <f>E70/D70*100</f>
        <v>28.184050443508646</v>
      </c>
    </row>
    <row r="71" spans="1:6" ht="22.5" x14ac:dyDescent="0.2">
      <c r="A71" s="7" t="s">
        <v>120</v>
      </c>
      <c r="B71" s="8">
        <v>10</v>
      </c>
      <c r="C71" s="9" t="s">
        <v>121</v>
      </c>
      <c r="D71" s="10">
        <v>11161000</v>
      </c>
      <c r="E71" s="10">
        <v>3145621.87</v>
      </c>
      <c r="F71" s="11">
        <f>E71/D71*100</f>
        <v>28.184050443508646</v>
      </c>
    </row>
    <row r="72" spans="1:6" ht="33.75" x14ac:dyDescent="0.2">
      <c r="A72" s="7" t="s">
        <v>122</v>
      </c>
      <c r="B72" s="8">
        <v>10</v>
      </c>
      <c r="C72" s="9" t="s">
        <v>123</v>
      </c>
      <c r="D72" s="10">
        <v>11161000</v>
      </c>
      <c r="E72" s="10">
        <v>3066976.72</v>
      </c>
      <c r="F72" s="11">
        <f>E72/D72*100</f>
        <v>27.479407938356783</v>
      </c>
    </row>
    <row r="73" spans="1:6" ht="22.5" x14ac:dyDescent="0.2">
      <c r="A73" s="7" t="s">
        <v>124</v>
      </c>
      <c r="B73" s="8">
        <v>10</v>
      </c>
      <c r="C73" s="9" t="s">
        <v>125</v>
      </c>
      <c r="D73" s="10">
        <v>0</v>
      </c>
      <c r="E73" s="10">
        <v>77880.34</v>
      </c>
      <c r="F73" s="11">
        <v>0</v>
      </c>
    </row>
    <row r="74" spans="1:6" ht="33.75" x14ac:dyDescent="0.2">
      <c r="A74" s="7" t="s">
        <v>126</v>
      </c>
      <c r="B74" s="8">
        <v>10</v>
      </c>
      <c r="C74" s="9" t="s">
        <v>127</v>
      </c>
      <c r="D74" s="10">
        <v>0</v>
      </c>
      <c r="E74" s="10">
        <v>764.81</v>
      </c>
      <c r="F74" s="11">
        <v>0</v>
      </c>
    </row>
    <row r="75" spans="1:6" x14ac:dyDescent="0.2">
      <c r="A75" s="7" t="s">
        <v>128</v>
      </c>
      <c r="B75" s="8">
        <v>10</v>
      </c>
      <c r="C75" s="9" t="s">
        <v>129</v>
      </c>
      <c r="D75" s="10">
        <v>1187000</v>
      </c>
      <c r="E75" s="10">
        <v>752587.8</v>
      </c>
      <c r="F75" s="11">
        <f>E75/D75*100</f>
        <v>63.402510530749787</v>
      </c>
    </row>
    <row r="76" spans="1:6" ht="22.5" x14ac:dyDescent="0.2">
      <c r="A76" s="7" t="s">
        <v>130</v>
      </c>
      <c r="B76" s="8">
        <v>10</v>
      </c>
      <c r="C76" s="9" t="s">
        <v>131</v>
      </c>
      <c r="D76" s="10">
        <v>1187000</v>
      </c>
      <c r="E76" s="10">
        <v>752587.8</v>
      </c>
      <c r="F76" s="11">
        <f>E76/D76*100</f>
        <v>63.402510530749787</v>
      </c>
    </row>
    <row r="77" spans="1:6" ht="33.75" x14ac:dyDescent="0.2">
      <c r="A77" s="7" t="s">
        <v>132</v>
      </c>
      <c r="B77" s="8">
        <v>10</v>
      </c>
      <c r="C77" s="9" t="s">
        <v>133</v>
      </c>
      <c r="D77" s="10">
        <v>1187000</v>
      </c>
      <c r="E77" s="10">
        <v>718690.96</v>
      </c>
      <c r="F77" s="11">
        <f>E77/D77*100</f>
        <v>60.546837405223251</v>
      </c>
    </row>
    <row r="78" spans="1:6" ht="22.5" x14ac:dyDescent="0.2">
      <c r="A78" s="7" t="s">
        <v>134</v>
      </c>
      <c r="B78" s="8">
        <v>10</v>
      </c>
      <c r="C78" s="9" t="s">
        <v>135</v>
      </c>
      <c r="D78" s="10">
        <v>0</v>
      </c>
      <c r="E78" s="10">
        <v>33748.839999999997</v>
      </c>
      <c r="F78" s="11">
        <v>0</v>
      </c>
    </row>
    <row r="79" spans="1:6" ht="33.75" x14ac:dyDescent="0.2">
      <c r="A79" s="7" t="s">
        <v>136</v>
      </c>
      <c r="B79" s="8">
        <v>10</v>
      </c>
      <c r="C79" s="9" t="s">
        <v>137</v>
      </c>
      <c r="D79" s="10">
        <v>0</v>
      </c>
      <c r="E79" s="10">
        <v>148</v>
      </c>
      <c r="F79" s="11">
        <v>0</v>
      </c>
    </row>
    <row r="80" spans="1:6" x14ac:dyDescent="0.2">
      <c r="A80" s="7" t="s">
        <v>138</v>
      </c>
      <c r="B80" s="8">
        <v>10</v>
      </c>
      <c r="C80" s="9" t="s">
        <v>139</v>
      </c>
      <c r="D80" s="10">
        <v>0</v>
      </c>
      <c r="E80" s="10">
        <v>19384</v>
      </c>
      <c r="F80" s="11">
        <v>0</v>
      </c>
    </row>
    <row r="81" spans="1:6" ht="22.5" x14ac:dyDescent="0.2">
      <c r="A81" s="7" t="s">
        <v>140</v>
      </c>
      <c r="B81" s="8">
        <v>10</v>
      </c>
      <c r="C81" s="9" t="s">
        <v>141</v>
      </c>
      <c r="D81" s="10">
        <v>0</v>
      </c>
      <c r="E81" s="10">
        <v>19384</v>
      </c>
      <c r="F81" s="11">
        <v>0</v>
      </c>
    </row>
    <row r="82" spans="1:6" ht="33.75" x14ac:dyDescent="0.2">
      <c r="A82" s="7" t="s">
        <v>142</v>
      </c>
      <c r="B82" s="8">
        <v>10</v>
      </c>
      <c r="C82" s="9" t="s">
        <v>143</v>
      </c>
      <c r="D82" s="10">
        <v>0</v>
      </c>
      <c r="E82" s="10">
        <v>19384</v>
      </c>
      <c r="F82" s="11">
        <v>0</v>
      </c>
    </row>
    <row r="83" spans="1:6" ht="45" x14ac:dyDescent="0.2">
      <c r="A83" s="7" t="s">
        <v>144</v>
      </c>
      <c r="B83" s="8">
        <v>10</v>
      </c>
      <c r="C83" s="9" t="s">
        <v>145</v>
      </c>
      <c r="D83" s="10">
        <v>0</v>
      </c>
      <c r="E83" s="10">
        <v>19384</v>
      </c>
      <c r="F83" s="11">
        <v>0</v>
      </c>
    </row>
    <row r="84" spans="1:6" ht="45" x14ac:dyDescent="0.2">
      <c r="A84" s="7" t="s">
        <v>144</v>
      </c>
      <c r="B84" s="8">
        <v>10</v>
      </c>
      <c r="C84" s="9" t="s">
        <v>146</v>
      </c>
      <c r="D84" s="10">
        <v>0</v>
      </c>
      <c r="E84" s="10">
        <v>19384</v>
      </c>
      <c r="F84" s="11">
        <v>0</v>
      </c>
    </row>
    <row r="85" spans="1:6" x14ac:dyDescent="0.2">
      <c r="A85" s="7" t="s">
        <v>147</v>
      </c>
      <c r="B85" s="8">
        <v>10</v>
      </c>
      <c r="C85" s="9" t="s">
        <v>148</v>
      </c>
      <c r="D85" s="10">
        <v>136000</v>
      </c>
      <c r="E85" s="10">
        <v>10000</v>
      </c>
      <c r="F85" s="11">
        <f>E85/D85*100</f>
        <v>7.3529411764705888</v>
      </c>
    </row>
    <row r="86" spans="1:6" x14ac:dyDescent="0.2">
      <c r="A86" s="7" t="s">
        <v>149</v>
      </c>
      <c r="B86" s="8">
        <v>10</v>
      </c>
      <c r="C86" s="9" t="s">
        <v>150</v>
      </c>
      <c r="D86" s="10">
        <v>136000</v>
      </c>
      <c r="E86" s="10">
        <v>10000</v>
      </c>
      <c r="F86" s="11">
        <f>E86/D86*100</f>
        <v>7.3529411764705888</v>
      </c>
    </row>
    <row r="87" spans="1:6" x14ac:dyDescent="0.2">
      <c r="A87" s="7" t="s">
        <v>151</v>
      </c>
      <c r="B87" s="8">
        <v>10</v>
      </c>
      <c r="C87" s="9" t="s">
        <v>152</v>
      </c>
      <c r="D87" s="10">
        <v>136000</v>
      </c>
      <c r="E87" s="10">
        <v>10000</v>
      </c>
      <c r="F87" s="11">
        <f>E87/D87*100</f>
        <v>7.3529411764705888</v>
      </c>
    </row>
    <row r="88" spans="1:6" x14ac:dyDescent="0.2">
      <c r="A88" s="7" t="s">
        <v>153</v>
      </c>
      <c r="B88" s="8">
        <v>10</v>
      </c>
      <c r="C88" s="9" t="s">
        <v>154</v>
      </c>
      <c r="D88" s="10">
        <v>136000</v>
      </c>
      <c r="E88" s="10">
        <v>10000</v>
      </c>
      <c r="F88" s="11">
        <f>E88/D88*100</f>
        <v>7.3529411764705888</v>
      </c>
    </row>
    <row r="89" spans="1:6" x14ac:dyDescent="0.2">
      <c r="A89" s="7" t="s">
        <v>155</v>
      </c>
      <c r="B89" s="8">
        <v>10</v>
      </c>
      <c r="C89" s="9" t="s">
        <v>156</v>
      </c>
      <c r="D89" s="10">
        <v>0</v>
      </c>
      <c r="E89" s="10">
        <v>36000</v>
      </c>
      <c r="F89" s="11">
        <v>0</v>
      </c>
    </row>
    <row r="90" spans="1:6" ht="33.75" x14ac:dyDescent="0.2">
      <c r="A90" s="7" t="s">
        <v>157</v>
      </c>
      <c r="B90" s="8">
        <v>10</v>
      </c>
      <c r="C90" s="9" t="s">
        <v>158</v>
      </c>
      <c r="D90" s="10">
        <v>0</v>
      </c>
      <c r="E90" s="10">
        <v>30000</v>
      </c>
      <c r="F90" s="11">
        <v>0</v>
      </c>
    </row>
    <row r="91" spans="1:6" ht="33.75" x14ac:dyDescent="0.2">
      <c r="A91" s="7" t="s">
        <v>159</v>
      </c>
      <c r="B91" s="8">
        <v>10</v>
      </c>
      <c r="C91" s="9" t="s">
        <v>160</v>
      </c>
      <c r="D91" s="10">
        <v>0</v>
      </c>
      <c r="E91" s="10">
        <v>30000</v>
      </c>
      <c r="F91" s="11">
        <v>0</v>
      </c>
    </row>
    <row r="92" spans="1:6" ht="56.25" x14ac:dyDescent="0.2">
      <c r="A92" s="7" t="s">
        <v>161</v>
      </c>
      <c r="B92" s="8">
        <v>10</v>
      </c>
      <c r="C92" s="9" t="s">
        <v>162</v>
      </c>
      <c r="D92" s="10">
        <v>0</v>
      </c>
      <c r="E92" s="10">
        <v>30000</v>
      </c>
      <c r="F92" s="11">
        <v>0</v>
      </c>
    </row>
    <row r="93" spans="1:6" ht="22.5" x14ac:dyDescent="0.2">
      <c r="A93" s="7" t="s">
        <v>163</v>
      </c>
      <c r="B93" s="8">
        <v>10</v>
      </c>
      <c r="C93" s="9" t="s">
        <v>164</v>
      </c>
      <c r="D93" s="10">
        <v>0</v>
      </c>
      <c r="E93" s="10">
        <v>6000</v>
      </c>
      <c r="F93" s="11">
        <v>0</v>
      </c>
    </row>
    <row r="94" spans="1:6" ht="22.5" x14ac:dyDescent="0.2">
      <c r="A94" s="7" t="s">
        <v>165</v>
      </c>
      <c r="B94" s="8">
        <v>10</v>
      </c>
      <c r="C94" s="9" t="s">
        <v>166</v>
      </c>
      <c r="D94" s="10">
        <v>0</v>
      </c>
      <c r="E94" s="10">
        <v>6000</v>
      </c>
      <c r="F94" s="11">
        <v>0</v>
      </c>
    </row>
    <row r="95" spans="1:6" x14ac:dyDescent="0.2">
      <c r="A95" s="7" t="s">
        <v>167</v>
      </c>
      <c r="B95" s="8">
        <v>10</v>
      </c>
      <c r="C95" s="9" t="s">
        <v>168</v>
      </c>
      <c r="D95" s="10">
        <v>46321009</v>
      </c>
      <c r="E95" s="10">
        <v>13749600</v>
      </c>
      <c r="F95" s="11">
        <f t="shared" ref="F95:F102" si="2">E95/D95*100</f>
        <v>29.683291225370329</v>
      </c>
    </row>
    <row r="96" spans="1:6" ht="22.5" x14ac:dyDescent="0.2">
      <c r="A96" s="7" t="s">
        <v>169</v>
      </c>
      <c r="B96" s="8">
        <v>10</v>
      </c>
      <c r="C96" s="9" t="s">
        <v>170</v>
      </c>
      <c r="D96" s="10">
        <v>46233600</v>
      </c>
      <c r="E96" s="10">
        <v>13749600</v>
      </c>
      <c r="F96" s="11">
        <f t="shared" si="2"/>
        <v>29.739410299003321</v>
      </c>
    </row>
    <row r="97" spans="1:6" x14ac:dyDescent="0.2">
      <c r="A97" s="7" t="s">
        <v>171</v>
      </c>
      <c r="B97" s="8">
        <v>10</v>
      </c>
      <c r="C97" s="9" t="s">
        <v>172</v>
      </c>
      <c r="D97" s="10">
        <v>31173000</v>
      </c>
      <c r="E97" s="10">
        <v>13749600</v>
      </c>
      <c r="F97" s="11">
        <f t="shared" si="2"/>
        <v>44.107400635165043</v>
      </c>
    </row>
    <row r="98" spans="1:6" x14ac:dyDescent="0.2">
      <c r="A98" s="7" t="s">
        <v>173</v>
      </c>
      <c r="B98" s="8">
        <v>10</v>
      </c>
      <c r="C98" s="9" t="s">
        <v>174</v>
      </c>
      <c r="D98" s="10">
        <v>21274000</v>
      </c>
      <c r="E98" s="10">
        <v>10779900</v>
      </c>
      <c r="F98" s="11">
        <f t="shared" si="2"/>
        <v>50.671711948857755</v>
      </c>
    </row>
    <row r="99" spans="1:6" x14ac:dyDescent="0.2">
      <c r="A99" s="7" t="s">
        <v>175</v>
      </c>
      <c r="B99" s="8">
        <v>10</v>
      </c>
      <c r="C99" s="9" t="s">
        <v>176</v>
      </c>
      <c r="D99" s="10">
        <v>21274000</v>
      </c>
      <c r="E99" s="10">
        <v>10779900</v>
      </c>
      <c r="F99" s="11">
        <f t="shared" si="2"/>
        <v>50.671711948857755</v>
      </c>
    </row>
    <row r="100" spans="1:6" x14ac:dyDescent="0.2">
      <c r="A100" s="7" t="s">
        <v>177</v>
      </c>
      <c r="B100" s="8">
        <v>10</v>
      </c>
      <c r="C100" s="9" t="s">
        <v>178</v>
      </c>
      <c r="D100" s="10">
        <v>9899000</v>
      </c>
      <c r="E100" s="10">
        <v>2969700</v>
      </c>
      <c r="F100" s="11">
        <f t="shared" si="2"/>
        <v>30</v>
      </c>
    </row>
    <row r="101" spans="1:6" ht="22.5" x14ac:dyDescent="0.2">
      <c r="A101" s="7" t="s">
        <v>179</v>
      </c>
      <c r="B101" s="8">
        <v>10</v>
      </c>
      <c r="C101" s="9" t="s">
        <v>180</v>
      </c>
      <c r="D101" s="10">
        <v>9899000</v>
      </c>
      <c r="E101" s="10">
        <v>2969700</v>
      </c>
      <c r="F101" s="11">
        <f t="shared" si="2"/>
        <v>30</v>
      </c>
    </row>
    <row r="102" spans="1:6" ht="22.5" x14ac:dyDescent="0.2">
      <c r="A102" s="7" t="s">
        <v>181</v>
      </c>
      <c r="B102" s="8">
        <v>10</v>
      </c>
      <c r="C102" s="9" t="s">
        <v>182</v>
      </c>
      <c r="D102" s="10">
        <v>15060600</v>
      </c>
      <c r="E102" s="10">
        <v>0</v>
      </c>
      <c r="F102" s="11">
        <f t="shared" si="2"/>
        <v>0</v>
      </c>
    </row>
    <row r="103" spans="1:6" ht="22.5" x14ac:dyDescent="0.2">
      <c r="A103" s="7" t="s">
        <v>183</v>
      </c>
      <c r="B103" s="8">
        <v>10</v>
      </c>
      <c r="C103" s="9" t="s">
        <v>184</v>
      </c>
      <c r="D103" s="10">
        <v>6182000</v>
      </c>
      <c r="E103" s="10">
        <v>0</v>
      </c>
      <c r="F103" s="11">
        <v>0</v>
      </c>
    </row>
    <row r="104" spans="1:6" ht="22.5" x14ac:dyDescent="0.2">
      <c r="A104" s="7" t="s">
        <v>185</v>
      </c>
      <c r="B104" s="8">
        <v>10</v>
      </c>
      <c r="C104" s="9" t="s">
        <v>186</v>
      </c>
      <c r="D104" s="10">
        <v>6182000</v>
      </c>
      <c r="E104" s="10">
        <v>0</v>
      </c>
      <c r="F104" s="11">
        <v>0</v>
      </c>
    </row>
    <row r="105" spans="1:6" ht="45" x14ac:dyDescent="0.2">
      <c r="A105" s="7" t="s">
        <v>187</v>
      </c>
      <c r="B105" s="8">
        <v>10</v>
      </c>
      <c r="C105" s="9" t="s">
        <v>188</v>
      </c>
      <c r="D105" s="10">
        <v>8112800</v>
      </c>
      <c r="E105" s="10">
        <v>0</v>
      </c>
      <c r="F105" s="11">
        <v>0</v>
      </c>
    </row>
    <row r="106" spans="1:6" ht="45" x14ac:dyDescent="0.2">
      <c r="A106" s="7" t="s">
        <v>189</v>
      </c>
      <c r="B106" s="8">
        <v>10</v>
      </c>
      <c r="C106" s="9" t="s">
        <v>190</v>
      </c>
      <c r="D106" s="10">
        <v>8112800</v>
      </c>
      <c r="E106" s="10">
        <v>0</v>
      </c>
      <c r="F106" s="11">
        <v>0</v>
      </c>
    </row>
    <row r="107" spans="1:6" x14ac:dyDescent="0.2">
      <c r="A107" s="7" t="s">
        <v>191</v>
      </c>
      <c r="B107" s="8">
        <v>10</v>
      </c>
      <c r="C107" s="9" t="s">
        <v>192</v>
      </c>
      <c r="D107" s="10">
        <v>765800</v>
      </c>
      <c r="E107" s="10">
        <v>0</v>
      </c>
      <c r="F107" s="11">
        <v>0</v>
      </c>
    </row>
    <row r="108" spans="1:6" x14ac:dyDescent="0.2">
      <c r="A108" s="7" t="s">
        <v>193</v>
      </c>
      <c r="B108" s="8">
        <v>10</v>
      </c>
      <c r="C108" s="9" t="s">
        <v>194</v>
      </c>
      <c r="D108" s="10">
        <v>765800</v>
      </c>
      <c r="E108" s="10">
        <v>0</v>
      </c>
      <c r="F108" s="11">
        <v>0</v>
      </c>
    </row>
    <row r="109" spans="1:6" ht="22.5" x14ac:dyDescent="0.2">
      <c r="A109" s="7" t="s">
        <v>195</v>
      </c>
      <c r="B109" s="8">
        <v>10</v>
      </c>
      <c r="C109" s="9" t="s">
        <v>196</v>
      </c>
      <c r="D109" s="10">
        <v>765800</v>
      </c>
      <c r="E109" s="10">
        <v>0</v>
      </c>
      <c r="F109" s="11">
        <v>0</v>
      </c>
    </row>
    <row r="110" spans="1:6" x14ac:dyDescent="0.2">
      <c r="A110" s="7" t="s">
        <v>197</v>
      </c>
      <c r="B110" s="8">
        <v>10</v>
      </c>
      <c r="C110" s="9" t="s">
        <v>198</v>
      </c>
      <c r="D110" s="10">
        <v>40000</v>
      </c>
      <c r="E110" s="10">
        <v>0</v>
      </c>
      <c r="F110" s="11">
        <v>0</v>
      </c>
    </row>
    <row r="111" spans="1:6" ht="22.5" x14ac:dyDescent="0.2">
      <c r="A111" s="7" t="s">
        <v>199</v>
      </c>
      <c r="B111" s="8">
        <v>10</v>
      </c>
      <c r="C111" s="9" t="s">
        <v>200</v>
      </c>
      <c r="D111" s="10">
        <v>40000</v>
      </c>
      <c r="E111" s="10">
        <v>0</v>
      </c>
      <c r="F111" s="11">
        <v>0</v>
      </c>
    </row>
    <row r="112" spans="1:6" ht="22.5" x14ac:dyDescent="0.2">
      <c r="A112" s="7" t="s">
        <v>201</v>
      </c>
      <c r="B112" s="8">
        <v>10</v>
      </c>
      <c r="C112" s="9" t="s">
        <v>202</v>
      </c>
      <c r="D112" s="10">
        <v>40000</v>
      </c>
      <c r="E112" s="10">
        <v>0</v>
      </c>
      <c r="F112" s="11">
        <v>0</v>
      </c>
    </row>
    <row r="113" spans="1:6" ht="33.75" x14ac:dyDescent="0.2">
      <c r="A113" s="7" t="s">
        <v>203</v>
      </c>
      <c r="B113" s="8">
        <v>10</v>
      </c>
      <c r="C113" s="9" t="s">
        <v>204</v>
      </c>
      <c r="D113" s="10">
        <v>40000</v>
      </c>
      <c r="E113" s="10">
        <v>0</v>
      </c>
      <c r="F113" s="11">
        <v>0</v>
      </c>
    </row>
    <row r="114" spans="1:6" x14ac:dyDescent="0.2">
      <c r="A114" s="7" t="s">
        <v>205</v>
      </c>
      <c r="B114" s="8">
        <v>10</v>
      </c>
      <c r="C114" s="9" t="s">
        <v>206</v>
      </c>
      <c r="D114" s="10">
        <v>47409</v>
      </c>
      <c r="E114" s="10">
        <v>0</v>
      </c>
      <c r="F114" s="11">
        <v>0</v>
      </c>
    </row>
    <row r="115" spans="1:6" x14ac:dyDescent="0.2">
      <c r="A115" s="7" t="s">
        <v>207</v>
      </c>
      <c r="B115" s="8">
        <v>10</v>
      </c>
      <c r="C115" s="9" t="s">
        <v>208</v>
      </c>
      <c r="D115" s="10">
        <v>47409</v>
      </c>
      <c r="E115" s="10">
        <v>0</v>
      </c>
      <c r="F115" s="11">
        <v>0</v>
      </c>
    </row>
    <row r="116" spans="1:6" x14ac:dyDescent="0.2">
      <c r="A116" s="7" t="s">
        <v>207</v>
      </c>
      <c r="B116" s="8">
        <v>10</v>
      </c>
      <c r="C116" s="9" t="s">
        <v>209</v>
      </c>
      <c r="D116" s="10">
        <v>47409</v>
      </c>
      <c r="E116" s="10">
        <v>0</v>
      </c>
      <c r="F116" s="11">
        <v>0</v>
      </c>
    </row>
    <row r="117" spans="1:6" ht="23.25" thickBot="1" x14ac:dyDescent="0.25">
      <c r="A117" s="7" t="s">
        <v>210</v>
      </c>
      <c r="B117" s="8">
        <v>10</v>
      </c>
      <c r="C117" s="9" t="s">
        <v>211</v>
      </c>
      <c r="D117" s="10">
        <v>47409</v>
      </c>
      <c r="E117" s="10">
        <v>0</v>
      </c>
      <c r="F117" s="11">
        <v>0</v>
      </c>
    </row>
    <row r="118" spans="1:6" x14ac:dyDescent="0.2">
      <c r="A118" s="1"/>
      <c r="B118" s="15"/>
      <c r="C118" s="15"/>
      <c r="D118" s="16"/>
      <c r="E118" s="16"/>
      <c r="F118" s="16"/>
    </row>
  </sheetData>
  <mergeCells count="16">
    <mergeCell ref="A12:F12"/>
    <mergeCell ref="E7:F7"/>
    <mergeCell ref="E8:F8"/>
    <mergeCell ref="E9:F9"/>
    <mergeCell ref="E6:F6"/>
    <mergeCell ref="E10:F10"/>
    <mergeCell ref="B7:D7"/>
    <mergeCell ref="B8:D8"/>
    <mergeCell ref="B9:D9"/>
    <mergeCell ref="B10:D10"/>
    <mergeCell ref="B6:D6"/>
    <mergeCell ref="B5:D5"/>
    <mergeCell ref="B4:D4"/>
    <mergeCell ref="B3:D3"/>
    <mergeCell ref="A2:F2"/>
    <mergeCell ref="A1:F1"/>
  </mergeCells>
  <pageMargins left="0.78740157480314965" right="0.31496062992125984" top="0.43307086614173229" bottom="0.43307086614173229" header="0.39370078740157483" footer="0.39370078740157483"/>
  <pageSetup paperSize="9" fitToHeight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163"/>
  <sheetViews>
    <sheetView workbookViewId="0">
      <selection activeCell="E5" sqref="E5:F5"/>
    </sheetView>
  </sheetViews>
  <sheetFormatPr defaultRowHeight="12.75" x14ac:dyDescent="0.2"/>
  <cols>
    <col min="1" max="1" width="71.42578125" customWidth="1"/>
    <col min="2" max="2" width="6" customWidth="1"/>
    <col min="3" max="3" width="23" customWidth="1"/>
    <col min="4" max="6" width="13.5703125" customWidth="1"/>
  </cols>
  <sheetData>
    <row r="2" spans="1:6" x14ac:dyDescent="0.2">
      <c r="E2" s="49" t="s">
        <v>479</v>
      </c>
      <c r="F2" s="50"/>
    </row>
    <row r="3" spans="1:6" x14ac:dyDescent="0.2">
      <c r="E3" s="49" t="s">
        <v>476</v>
      </c>
      <c r="F3" s="50"/>
    </row>
    <row r="4" spans="1:6" x14ac:dyDescent="0.2">
      <c r="E4" s="49" t="s">
        <v>477</v>
      </c>
      <c r="F4" s="50"/>
    </row>
    <row r="5" spans="1:6" x14ac:dyDescent="0.2">
      <c r="E5" s="49" t="s">
        <v>482</v>
      </c>
      <c r="F5" s="50"/>
    </row>
    <row r="6" spans="1:6" ht="15.75" customHeight="1" x14ac:dyDescent="0.2">
      <c r="A6" s="17"/>
      <c r="B6" s="17"/>
      <c r="C6" s="17"/>
      <c r="D6" s="47"/>
      <c r="E6" s="39"/>
      <c r="F6" s="39"/>
    </row>
    <row r="7" spans="1:6" ht="15.2" customHeight="1" x14ac:dyDescent="0.2">
      <c r="A7" s="48" t="s">
        <v>480</v>
      </c>
      <c r="B7" s="39"/>
      <c r="C7" s="39"/>
      <c r="D7" s="39"/>
      <c r="E7" s="39"/>
      <c r="F7" s="39"/>
    </row>
    <row r="8" spans="1:6" x14ac:dyDescent="0.2">
      <c r="A8" s="4"/>
      <c r="B8" s="17"/>
      <c r="C8" s="17"/>
      <c r="D8" s="17"/>
      <c r="E8" s="17"/>
      <c r="F8" s="17"/>
    </row>
    <row r="9" spans="1:6" ht="39.6" customHeight="1" x14ac:dyDescent="0.2">
      <c r="A9" s="5" t="s">
        <v>1</v>
      </c>
      <c r="B9" s="5" t="s">
        <v>2</v>
      </c>
      <c r="C9" s="5" t="s">
        <v>212</v>
      </c>
      <c r="D9" s="5" t="s">
        <v>4</v>
      </c>
      <c r="E9" s="5" t="s">
        <v>5</v>
      </c>
      <c r="F9" s="5" t="s">
        <v>6</v>
      </c>
    </row>
    <row r="10" spans="1:6" x14ac:dyDescent="0.2">
      <c r="A10" s="5" t="s">
        <v>7</v>
      </c>
      <c r="B10" s="6" t="s">
        <v>8</v>
      </c>
      <c r="C10" s="6" t="s">
        <v>9</v>
      </c>
      <c r="D10" s="6" t="s">
        <v>10</v>
      </c>
      <c r="E10" s="6" t="s">
        <v>11</v>
      </c>
      <c r="F10" s="6" t="s">
        <v>12</v>
      </c>
    </row>
    <row r="11" spans="1:6" x14ac:dyDescent="0.2">
      <c r="A11" s="7" t="s">
        <v>213</v>
      </c>
      <c r="B11" s="8">
        <v>200</v>
      </c>
      <c r="C11" s="9" t="s">
        <v>14</v>
      </c>
      <c r="D11" s="10">
        <v>92945709</v>
      </c>
      <c r="E11" s="10">
        <v>32557984.809999999</v>
      </c>
      <c r="F11" s="11">
        <f>E11/D11*100</f>
        <v>35.029034863782684</v>
      </c>
    </row>
    <row r="12" spans="1:6" x14ac:dyDescent="0.2">
      <c r="A12" s="7" t="s">
        <v>15</v>
      </c>
      <c r="B12" s="12"/>
      <c r="C12" s="9"/>
      <c r="D12" s="13"/>
      <c r="E12" s="13"/>
      <c r="F12" s="14"/>
    </row>
    <row r="13" spans="1:6" x14ac:dyDescent="0.2">
      <c r="A13" s="7" t="s">
        <v>214</v>
      </c>
      <c r="B13" s="8">
        <v>200</v>
      </c>
      <c r="C13" s="9" t="s">
        <v>215</v>
      </c>
      <c r="D13" s="10">
        <v>10697679</v>
      </c>
      <c r="E13" s="10">
        <v>5391864.0999999996</v>
      </c>
      <c r="F13" s="11">
        <f t="shared" ref="F13:F34" si="0">E13/D13*100</f>
        <v>50.402186306020212</v>
      </c>
    </row>
    <row r="14" spans="1:6" ht="22.5" x14ac:dyDescent="0.2">
      <c r="A14" s="7" t="s">
        <v>216</v>
      </c>
      <c r="B14" s="8">
        <v>200</v>
      </c>
      <c r="C14" s="9" t="s">
        <v>217</v>
      </c>
      <c r="D14" s="10">
        <v>872302</v>
      </c>
      <c r="E14" s="10">
        <v>550901.98</v>
      </c>
      <c r="F14" s="11">
        <f t="shared" si="0"/>
        <v>63.154960094095848</v>
      </c>
    </row>
    <row r="15" spans="1:6" ht="33.75" x14ac:dyDescent="0.2">
      <c r="A15" s="7" t="s">
        <v>218</v>
      </c>
      <c r="B15" s="8">
        <v>200</v>
      </c>
      <c r="C15" s="9" t="s">
        <v>219</v>
      </c>
      <c r="D15" s="10">
        <v>872302</v>
      </c>
      <c r="E15" s="10">
        <v>550901.98</v>
      </c>
      <c r="F15" s="11">
        <f t="shared" si="0"/>
        <v>63.154960094095848</v>
      </c>
    </row>
    <row r="16" spans="1:6" x14ac:dyDescent="0.2">
      <c r="A16" s="7" t="s">
        <v>220</v>
      </c>
      <c r="B16" s="8">
        <v>200</v>
      </c>
      <c r="C16" s="9" t="s">
        <v>221</v>
      </c>
      <c r="D16" s="10">
        <v>872302</v>
      </c>
      <c r="E16" s="10">
        <v>550901.98</v>
      </c>
      <c r="F16" s="11">
        <f t="shared" si="0"/>
        <v>63.154960094095848</v>
      </c>
    </row>
    <row r="17" spans="1:6" x14ac:dyDescent="0.2">
      <c r="A17" s="7" t="s">
        <v>222</v>
      </c>
      <c r="B17" s="8">
        <v>200</v>
      </c>
      <c r="C17" s="9" t="s">
        <v>223</v>
      </c>
      <c r="D17" s="10">
        <v>872302</v>
      </c>
      <c r="E17" s="10">
        <v>550901.98</v>
      </c>
      <c r="F17" s="11">
        <f t="shared" si="0"/>
        <v>63.154960094095848</v>
      </c>
    </row>
    <row r="18" spans="1:6" ht="33.75" x14ac:dyDescent="0.2">
      <c r="A18" s="7" t="s">
        <v>224</v>
      </c>
      <c r="B18" s="8">
        <v>200</v>
      </c>
      <c r="C18" s="9" t="s">
        <v>225</v>
      </c>
      <c r="D18" s="10">
        <v>872302</v>
      </c>
      <c r="E18" s="10">
        <v>550901.98</v>
      </c>
      <c r="F18" s="11">
        <f t="shared" si="0"/>
        <v>63.154960094095848</v>
      </c>
    </row>
    <row r="19" spans="1:6" x14ac:dyDescent="0.2">
      <c r="A19" s="7" t="s">
        <v>226</v>
      </c>
      <c r="B19" s="8">
        <v>200</v>
      </c>
      <c r="C19" s="9" t="s">
        <v>227</v>
      </c>
      <c r="D19" s="10">
        <v>872302</v>
      </c>
      <c r="E19" s="10">
        <v>550901.98</v>
      </c>
      <c r="F19" s="11">
        <f t="shared" si="0"/>
        <v>63.154960094095848</v>
      </c>
    </row>
    <row r="20" spans="1:6" x14ac:dyDescent="0.2">
      <c r="A20" s="7" t="s">
        <v>228</v>
      </c>
      <c r="B20" s="8">
        <v>200</v>
      </c>
      <c r="C20" s="9" t="s">
        <v>229</v>
      </c>
      <c r="D20" s="10">
        <v>700000</v>
      </c>
      <c r="E20" s="10">
        <v>432758.83</v>
      </c>
      <c r="F20" s="11">
        <f t="shared" si="0"/>
        <v>61.822690000000001</v>
      </c>
    </row>
    <row r="21" spans="1:6" ht="22.5" x14ac:dyDescent="0.2">
      <c r="A21" s="7" t="s">
        <v>230</v>
      </c>
      <c r="B21" s="8">
        <v>200</v>
      </c>
      <c r="C21" s="9" t="s">
        <v>231</v>
      </c>
      <c r="D21" s="10">
        <v>172302</v>
      </c>
      <c r="E21" s="10">
        <v>118143.15</v>
      </c>
      <c r="F21" s="11">
        <f t="shared" si="0"/>
        <v>68.567486158024863</v>
      </c>
    </row>
    <row r="22" spans="1:6" ht="22.5" x14ac:dyDescent="0.2">
      <c r="A22" s="7" t="s">
        <v>232</v>
      </c>
      <c r="B22" s="8">
        <v>200</v>
      </c>
      <c r="C22" s="9" t="s">
        <v>233</v>
      </c>
      <c r="D22" s="10">
        <v>70000</v>
      </c>
      <c r="E22" s="10">
        <v>18894</v>
      </c>
      <c r="F22" s="11">
        <f t="shared" si="0"/>
        <v>26.991428571428571</v>
      </c>
    </row>
    <row r="23" spans="1:6" x14ac:dyDescent="0.2">
      <c r="A23" s="7" t="s">
        <v>234</v>
      </c>
      <c r="B23" s="8">
        <v>200</v>
      </c>
      <c r="C23" s="9" t="s">
        <v>235</v>
      </c>
      <c r="D23" s="10">
        <v>70000</v>
      </c>
      <c r="E23" s="10">
        <v>18894</v>
      </c>
      <c r="F23" s="11">
        <f t="shared" si="0"/>
        <v>26.991428571428571</v>
      </c>
    </row>
    <row r="24" spans="1:6" x14ac:dyDescent="0.2">
      <c r="A24" s="7" t="s">
        <v>236</v>
      </c>
      <c r="B24" s="8">
        <v>200</v>
      </c>
      <c r="C24" s="9" t="s">
        <v>237</v>
      </c>
      <c r="D24" s="10">
        <v>70000</v>
      </c>
      <c r="E24" s="10">
        <v>18894</v>
      </c>
      <c r="F24" s="11">
        <f t="shared" si="0"/>
        <v>26.991428571428571</v>
      </c>
    </row>
    <row r="25" spans="1:6" x14ac:dyDescent="0.2">
      <c r="A25" s="7" t="s">
        <v>238</v>
      </c>
      <c r="B25" s="8">
        <v>200</v>
      </c>
      <c r="C25" s="9" t="s">
        <v>239</v>
      </c>
      <c r="D25" s="10">
        <v>70000</v>
      </c>
      <c r="E25" s="10">
        <v>18894</v>
      </c>
      <c r="F25" s="11">
        <f t="shared" si="0"/>
        <v>26.991428571428571</v>
      </c>
    </row>
    <row r="26" spans="1:6" ht="22.5" x14ac:dyDescent="0.2">
      <c r="A26" s="7" t="s">
        <v>240</v>
      </c>
      <c r="B26" s="8">
        <v>200</v>
      </c>
      <c r="C26" s="9" t="s">
        <v>241</v>
      </c>
      <c r="D26" s="10">
        <v>70000</v>
      </c>
      <c r="E26" s="10">
        <v>18894</v>
      </c>
      <c r="F26" s="11">
        <f t="shared" si="0"/>
        <v>26.991428571428571</v>
      </c>
    </row>
    <row r="27" spans="1:6" x14ac:dyDescent="0.2">
      <c r="A27" s="7" t="s">
        <v>242</v>
      </c>
      <c r="B27" s="8">
        <v>200</v>
      </c>
      <c r="C27" s="9" t="s">
        <v>243</v>
      </c>
      <c r="D27" s="10">
        <v>70000</v>
      </c>
      <c r="E27" s="10">
        <v>18894</v>
      </c>
      <c r="F27" s="11">
        <f t="shared" si="0"/>
        <v>26.991428571428571</v>
      </c>
    </row>
    <row r="28" spans="1:6" ht="33.75" x14ac:dyDescent="0.2">
      <c r="A28" s="7" t="s">
        <v>244</v>
      </c>
      <c r="B28" s="8">
        <v>200</v>
      </c>
      <c r="C28" s="9" t="s">
        <v>245</v>
      </c>
      <c r="D28" s="10">
        <v>8585377</v>
      </c>
      <c r="E28" s="10">
        <v>4193451.85</v>
      </c>
      <c r="F28" s="11">
        <f t="shared" si="0"/>
        <v>48.844120066014575</v>
      </c>
    </row>
    <row r="29" spans="1:6" ht="33.75" x14ac:dyDescent="0.2">
      <c r="A29" s="7" t="s">
        <v>218</v>
      </c>
      <c r="B29" s="8">
        <v>200</v>
      </c>
      <c r="C29" s="9" t="s">
        <v>246</v>
      </c>
      <c r="D29" s="10">
        <v>8585377</v>
      </c>
      <c r="E29" s="10">
        <v>4193451.85</v>
      </c>
      <c r="F29" s="11">
        <f t="shared" si="0"/>
        <v>48.844120066014575</v>
      </c>
    </row>
    <row r="30" spans="1:6" x14ac:dyDescent="0.2">
      <c r="A30" s="7" t="s">
        <v>220</v>
      </c>
      <c r="B30" s="8">
        <v>200</v>
      </c>
      <c r="C30" s="9" t="s">
        <v>247</v>
      </c>
      <c r="D30" s="10">
        <v>8585377</v>
      </c>
      <c r="E30" s="10">
        <v>4193451.85</v>
      </c>
      <c r="F30" s="11">
        <f t="shared" si="0"/>
        <v>48.844120066014575</v>
      </c>
    </row>
    <row r="31" spans="1:6" x14ac:dyDescent="0.2">
      <c r="A31" s="7" t="s">
        <v>248</v>
      </c>
      <c r="B31" s="8">
        <v>200</v>
      </c>
      <c r="C31" s="9" t="s">
        <v>249</v>
      </c>
      <c r="D31" s="10">
        <v>8585377</v>
      </c>
      <c r="E31" s="10">
        <v>4193451.85</v>
      </c>
      <c r="F31" s="11">
        <f t="shared" si="0"/>
        <v>48.844120066014575</v>
      </c>
    </row>
    <row r="32" spans="1:6" ht="33.75" x14ac:dyDescent="0.2">
      <c r="A32" s="7" t="s">
        <v>224</v>
      </c>
      <c r="B32" s="8">
        <v>200</v>
      </c>
      <c r="C32" s="9" t="s">
        <v>250</v>
      </c>
      <c r="D32" s="10">
        <v>6527698</v>
      </c>
      <c r="E32" s="10">
        <v>2879388.1</v>
      </c>
      <c r="F32" s="11">
        <f t="shared" si="0"/>
        <v>44.110314233287141</v>
      </c>
    </row>
    <row r="33" spans="1:6" x14ac:dyDescent="0.2">
      <c r="A33" s="7" t="s">
        <v>226</v>
      </c>
      <c r="B33" s="8">
        <v>200</v>
      </c>
      <c r="C33" s="9" t="s">
        <v>251</v>
      </c>
      <c r="D33" s="10">
        <v>6527698</v>
      </c>
      <c r="E33" s="10">
        <v>2879388.1</v>
      </c>
      <c r="F33" s="11">
        <f t="shared" si="0"/>
        <v>44.110314233287141</v>
      </c>
    </row>
    <row r="34" spans="1:6" x14ac:dyDescent="0.2">
      <c r="A34" s="7" t="s">
        <v>228</v>
      </c>
      <c r="B34" s="8">
        <v>200</v>
      </c>
      <c r="C34" s="9" t="s">
        <v>252</v>
      </c>
      <c r="D34" s="10">
        <v>5000000</v>
      </c>
      <c r="E34" s="10">
        <v>2171239.85</v>
      </c>
      <c r="F34" s="11">
        <f t="shared" si="0"/>
        <v>43.424797000000005</v>
      </c>
    </row>
    <row r="35" spans="1:6" ht="22.5" x14ac:dyDescent="0.2">
      <c r="A35" s="7" t="s">
        <v>253</v>
      </c>
      <c r="B35" s="8">
        <v>200</v>
      </c>
      <c r="C35" s="9" t="s">
        <v>254</v>
      </c>
      <c r="D35" s="10">
        <v>27698</v>
      </c>
      <c r="E35" s="10">
        <v>27698</v>
      </c>
      <c r="F35" s="11">
        <v>100</v>
      </c>
    </row>
    <row r="36" spans="1:6" ht="22.5" x14ac:dyDescent="0.2">
      <c r="A36" s="7" t="s">
        <v>230</v>
      </c>
      <c r="B36" s="8">
        <v>200</v>
      </c>
      <c r="C36" s="9" t="s">
        <v>255</v>
      </c>
      <c r="D36" s="10">
        <v>1500000</v>
      </c>
      <c r="E36" s="10">
        <v>680450.25</v>
      </c>
      <c r="F36" s="11">
        <f t="shared" ref="F36:F44" si="1">E36/D36*100</f>
        <v>45.363350000000004</v>
      </c>
    </row>
    <row r="37" spans="1:6" x14ac:dyDescent="0.2">
      <c r="A37" s="7" t="s">
        <v>238</v>
      </c>
      <c r="B37" s="8">
        <v>200</v>
      </c>
      <c r="C37" s="9" t="s">
        <v>256</v>
      </c>
      <c r="D37" s="10">
        <v>1950000</v>
      </c>
      <c r="E37" s="10">
        <v>1270926</v>
      </c>
      <c r="F37" s="11">
        <f t="shared" si="1"/>
        <v>65.175692307692316</v>
      </c>
    </row>
    <row r="38" spans="1:6" ht="22.5" x14ac:dyDescent="0.2">
      <c r="A38" s="7" t="s">
        <v>240</v>
      </c>
      <c r="B38" s="8">
        <v>200</v>
      </c>
      <c r="C38" s="9" t="s">
        <v>257</v>
      </c>
      <c r="D38" s="10">
        <v>1950000</v>
      </c>
      <c r="E38" s="10">
        <v>1270926</v>
      </c>
      <c r="F38" s="11">
        <f t="shared" si="1"/>
        <v>65.175692307692316</v>
      </c>
    </row>
    <row r="39" spans="1:6" x14ac:dyDescent="0.2">
      <c r="A39" s="7" t="s">
        <v>242</v>
      </c>
      <c r="B39" s="8">
        <v>200</v>
      </c>
      <c r="C39" s="9" t="s">
        <v>258</v>
      </c>
      <c r="D39" s="10">
        <v>1950000</v>
      </c>
      <c r="E39" s="10">
        <v>1270926</v>
      </c>
      <c r="F39" s="11">
        <f t="shared" si="1"/>
        <v>65.175692307692316</v>
      </c>
    </row>
    <row r="40" spans="1:6" x14ac:dyDescent="0.2">
      <c r="A40" s="7" t="s">
        <v>259</v>
      </c>
      <c r="B40" s="8">
        <v>200</v>
      </c>
      <c r="C40" s="9" t="s">
        <v>260</v>
      </c>
      <c r="D40" s="10">
        <v>73179</v>
      </c>
      <c r="E40" s="10">
        <v>24978.75</v>
      </c>
      <c r="F40" s="11">
        <f t="shared" si="1"/>
        <v>34.13376788422908</v>
      </c>
    </row>
    <row r="41" spans="1:6" x14ac:dyDescent="0.2">
      <c r="A41" s="7" t="s">
        <v>261</v>
      </c>
      <c r="B41" s="8">
        <v>200</v>
      </c>
      <c r="C41" s="9" t="s">
        <v>262</v>
      </c>
      <c r="D41" s="10">
        <v>73179</v>
      </c>
      <c r="E41" s="10">
        <v>24978.75</v>
      </c>
      <c r="F41" s="11">
        <f t="shared" si="1"/>
        <v>34.13376788422908</v>
      </c>
    </row>
    <row r="42" spans="1:6" x14ac:dyDescent="0.2">
      <c r="A42" s="7" t="s">
        <v>263</v>
      </c>
      <c r="B42" s="8">
        <v>200</v>
      </c>
      <c r="C42" s="9" t="s">
        <v>264</v>
      </c>
      <c r="D42" s="10">
        <v>34500</v>
      </c>
      <c r="E42" s="10">
        <v>18159</v>
      </c>
      <c r="F42" s="11">
        <f t="shared" si="1"/>
        <v>52.634782608695652</v>
      </c>
    </row>
    <row r="43" spans="1:6" x14ac:dyDescent="0.2">
      <c r="A43" s="7" t="s">
        <v>265</v>
      </c>
      <c r="B43" s="8">
        <v>200</v>
      </c>
      <c r="C43" s="9" t="s">
        <v>266</v>
      </c>
      <c r="D43" s="10">
        <v>34500</v>
      </c>
      <c r="E43" s="10">
        <v>18159</v>
      </c>
      <c r="F43" s="11">
        <f t="shared" si="1"/>
        <v>52.634782608695652</v>
      </c>
    </row>
    <row r="44" spans="1:6" x14ac:dyDescent="0.2">
      <c r="A44" s="7" t="s">
        <v>267</v>
      </c>
      <c r="B44" s="8">
        <v>200</v>
      </c>
      <c r="C44" s="9" t="s">
        <v>268</v>
      </c>
      <c r="D44" s="10">
        <v>30000</v>
      </c>
      <c r="E44" s="10">
        <v>18159</v>
      </c>
      <c r="F44" s="11">
        <f t="shared" si="1"/>
        <v>60.529999999999994</v>
      </c>
    </row>
    <row r="45" spans="1:6" x14ac:dyDescent="0.2">
      <c r="A45" s="7" t="s">
        <v>269</v>
      </c>
      <c r="B45" s="8">
        <v>200</v>
      </c>
      <c r="C45" s="9" t="s">
        <v>270</v>
      </c>
      <c r="D45" s="10">
        <v>2500</v>
      </c>
      <c r="E45" s="10">
        <v>0</v>
      </c>
      <c r="F45" s="11">
        <v>0</v>
      </c>
    </row>
    <row r="46" spans="1:6" x14ac:dyDescent="0.2">
      <c r="A46" s="7" t="s">
        <v>271</v>
      </c>
      <c r="B46" s="8">
        <v>200</v>
      </c>
      <c r="C46" s="9" t="s">
        <v>272</v>
      </c>
      <c r="D46" s="10">
        <v>2000</v>
      </c>
      <c r="E46" s="10">
        <v>0</v>
      </c>
      <c r="F46" s="11">
        <v>0</v>
      </c>
    </row>
    <row r="47" spans="1:6" ht="22.5" x14ac:dyDescent="0.2">
      <c r="A47" s="7" t="s">
        <v>273</v>
      </c>
      <c r="B47" s="8">
        <v>200</v>
      </c>
      <c r="C47" s="9" t="s">
        <v>274</v>
      </c>
      <c r="D47" s="10">
        <v>520000</v>
      </c>
      <c r="E47" s="10">
        <v>301708.27</v>
      </c>
      <c r="F47" s="11">
        <f t="shared" ref="F47:F53" si="2">E47/D47*100</f>
        <v>58.020821153846157</v>
      </c>
    </row>
    <row r="48" spans="1:6" x14ac:dyDescent="0.2">
      <c r="A48" s="7" t="s">
        <v>234</v>
      </c>
      <c r="B48" s="8">
        <v>200</v>
      </c>
      <c r="C48" s="9" t="s">
        <v>275</v>
      </c>
      <c r="D48" s="10">
        <v>520000</v>
      </c>
      <c r="E48" s="10">
        <v>301708.27</v>
      </c>
      <c r="F48" s="11">
        <f t="shared" si="2"/>
        <v>58.020821153846157</v>
      </c>
    </row>
    <row r="49" spans="1:6" x14ac:dyDescent="0.2">
      <c r="A49" s="7" t="s">
        <v>276</v>
      </c>
      <c r="B49" s="8">
        <v>200</v>
      </c>
      <c r="C49" s="9" t="s">
        <v>277</v>
      </c>
      <c r="D49" s="10">
        <v>520000</v>
      </c>
      <c r="E49" s="10">
        <v>301708.27</v>
      </c>
      <c r="F49" s="11">
        <f t="shared" si="2"/>
        <v>58.020821153846157</v>
      </c>
    </row>
    <row r="50" spans="1:6" ht="33.75" x14ac:dyDescent="0.2">
      <c r="A50" s="7" t="s">
        <v>224</v>
      </c>
      <c r="B50" s="8">
        <v>200</v>
      </c>
      <c r="C50" s="9" t="s">
        <v>278</v>
      </c>
      <c r="D50" s="10">
        <v>520000</v>
      </c>
      <c r="E50" s="10">
        <v>301708.27</v>
      </c>
      <c r="F50" s="11">
        <f t="shared" si="2"/>
        <v>58.020821153846157</v>
      </c>
    </row>
    <row r="51" spans="1:6" x14ac:dyDescent="0.2">
      <c r="A51" s="7" t="s">
        <v>226</v>
      </c>
      <c r="B51" s="8">
        <v>200</v>
      </c>
      <c r="C51" s="9" t="s">
        <v>279</v>
      </c>
      <c r="D51" s="10">
        <v>520000</v>
      </c>
      <c r="E51" s="10">
        <v>301708.27</v>
      </c>
      <c r="F51" s="11">
        <f t="shared" si="2"/>
        <v>58.020821153846157</v>
      </c>
    </row>
    <row r="52" spans="1:6" x14ac:dyDescent="0.2">
      <c r="A52" s="7" t="s">
        <v>228</v>
      </c>
      <c r="B52" s="8">
        <v>200</v>
      </c>
      <c r="C52" s="9" t="s">
        <v>280</v>
      </c>
      <c r="D52" s="10">
        <v>400000</v>
      </c>
      <c r="E52" s="10">
        <v>234186.29</v>
      </c>
      <c r="F52" s="11">
        <f t="shared" si="2"/>
        <v>58.546572500000003</v>
      </c>
    </row>
    <row r="53" spans="1:6" ht="22.5" x14ac:dyDescent="0.2">
      <c r="A53" s="7" t="s">
        <v>230</v>
      </c>
      <c r="B53" s="8">
        <v>200</v>
      </c>
      <c r="C53" s="9" t="s">
        <v>281</v>
      </c>
      <c r="D53" s="10">
        <v>120000</v>
      </c>
      <c r="E53" s="10">
        <v>67521.98</v>
      </c>
      <c r="F53" s="11">
        <f t="shared" si="2"/>
        <v>56.268316666666664</v>
      </c>
    </row>
    <row r="54" spans="1:6" x14ac:dyDescent="0.2">
      <c r="A54" s="7" t="s">
        <v>282</v>
      </c>
      <c r="B54" s="8">
        <v>200</v>
      </c>
      <c r="C54" s="9" t="s">
        <v>283</v>
      </c>
      <c r="D54" s="10">
        <v>100000</v>
      </c>
      <c r="E54" s="10">
        <v>0</v>
      </c>
      <c r="F54" s="11">
        <v>0</v>
      </c>
    </row>
    <row r="55" spans="1:6" x14ac:dyDescent="0.2">
      <c r="A55" s="7" t="s">
        <v>234</v>
      </c>
      <c r="B55" s="8">
        <v>200</v>
      </c>
      <c r="C55" s="9" t="s">
        <v>284</v>
      </c>
      <c r="D55" s="10">
        <v>100000</v>
      </c>
      <c r="E55" s="10">
        <v>0</v>
      </c>
      <c r="F55" s="11">
        <v>0</v>
      </c>
    </row>
    <row r="56" spans="1:6" ht="22.5" x14ac:dyDescent="0.2">
      <c r="A56" s="7" t="s">
        <v>285</v>
      </c>
      <c r="B56" s="8">
        <v>200</v>
      </c>
      <c r="C56" s="9" t="s">
        <v>286</v>
      </c>
      <c r="D56" s="10">
        <v>100000</v>
      </c>
      <c r="E56" s="10">
        <v>0</v>
      </c>
      <c r="F56" s="11">
        <v>0</v>
      </c>
    </row>
    <row r="57" spans="1:6" x14ac:dyDescent="0.2">
      <c r="A57" s="7" t="s">
        <v>263</v>
      </c>
      <c r="B57" s="8">
        <v>200</v>
      </c>
      <c r="C57" s="9" t="s">
        <v>287</v>
      </c>
      <c r="D57" s="10">
        <v>100000</v>
      </c>
      <c r="E57" s="10">
        <v>0</v>
      </c>
      <c r="F57" s="11">
        <v>0</v>
      </c>
    </row>
    <row r="58" spans="1:6" x14ac:dyDescent="0.2">
      <c r="A58" s="7" t="s">
        <v>288</v>
      </c>
      <c r="B58" s="8">
        <v>200</v>
      </c>
      <c r="C58" s="9" t="s">
        <v>289</v>
      </c>
      <c r="D58" s="10">
        <v>100000</v>
      </c>
      <c r="E58" s="10">
        <v>0</v>
      </c>
      <c r="F58" s="11">
        <v>0</v>
      </c>
    </row>
    <row r="59" spans="1:6" x14ac:dyDescent="0.2">
      <c r="A59" s="7" t="s">
        <v>290</v>
      </c>
      <c r="B59" s="8">
        <v>200</v>
      </c>
      <c r="C59" s="9" t="s">
        <v>291</v>
      </c>
      <c r="D59" s="10">
        <v>550000</v>
      </c>
      <c r="E59" s="10">
        <v>326908</v>
      </c>
      <c r="F59" s="11">
        <f>E59/D59*100</f>
        <v>59.43781818181818</v>
      </c>
    </row>
    <row r="60" spans="1:6" x14ac:dyDescent="0.2">
      <c r="A60" s="7" t="s">
        <v>234</v>
      </c>
      <c r="B60" s="8">
        <v>200</v>
      </c>
      <c r="C60" s="9" t="s">
        <v>292</v>
      </c>
      <c r="D60" s="10">
        <v>50000</v>
      </c>
      <c r="E60" s="10">
        <v>0</v>
      </c>
      <c r="F60" s="11">
        <v>0</v>
      </c>
    </row>
    <row r="61" spans="1:6" x14ac:dyDescent="0.2">
      <c r="A61" s="7" t="s">
        <v>234</v>
      </c>
      <c r="B61" s="8">
        <v>200</v>
      </c>
      <c r="C61" s="9" t="s">
        <v>292</v>
      </c>
      <c r="D61" s="10">
        <v>500000</v>
      </c>
      <c r="E61" s="10">
        <v>326908</v>
      </c>
      <c r="F61" s="11">
        <f>E61/D61*100</f>
        <v>65.381599999999992</v>
      </c>
    </row>
    <row r="62" spans="1:6" x14ac:dyDescent="0.2">
      <c r="A62" s="7" t="s">
        <v>293</v>
      </c>
      <c r="B62" s="8">
        <v>200</v>
      </c>
      <c r="C62" s="9" t="s">
        <v>294</v>
      </c>
      <c r="D62" s="10">
        <v>50000</v>
      </c>
      <c r="E62" s="10">
        <v>0</v>
      </c>
      <c r="F62" s="11">
        <v>0</v>
      </c>
    </row>
    <row r="63" spans="1:6" x14ac:dyDescent="0.2">
      <c r="A63" s="7" t="s">
        <v>238</v>
      </c>
      <c r="B63" s="8">
        <v>200</v>
      </c>
      <c r="C63" s="9" t="s">
        <v>295</v>
      </c>
      <c r="D63" s="10">
        <v>50000</v>
      </c>
      <c r="E63" s="10">
        <v>0</v>
      </c>
      <c r="F63" s="11">
        <v>0</v>
      </c>
    </row>
    <row r="64" spans="1:6" ht="22.5" x14ac:dyDescent="0.2">
      <c r="A64" s="7" t="s">
        <v>240</v>
      </c>
      <c r="B64" s="8">
        <v>200</v>
      </c>
      <c r="C64" s="9" t="s">
        <v>296</v>
      </c>
      <c r="D64" s="10">
        <v>50000</v>
      </c>
      <c r="E64" s="10">
        <v>0</v>
      </c>
      <c r="F64" s="11">
        <v>0</v>
      </c>
    </row>
    <row r="65" spans="1:6" x14ac:dyDescent="0.2">
      <c r="A65" s="7" t="s">
        <v>242</v>
      </c>
      <c r="B65" s="8">
        <v>200</v>
      </c>
      <c r="C65" s="9" t="s">
        <v>297</v>
      </c>
      <c r="D65" s="10">
        <v>50000</v>
      </c>
      <c r="E65" s="10">
        <v>0</v>
      </c>
      <c r="F65" s="11">
        <v>0</v>
      </c>
    </row>
    <row r="66" spans="1:6" ht="22.5" x14ac:dyDescent="0.2">
      <c r="A66" s="7" t="s">
        <v>298</v>
      </c>
      <c r="B66" s="8">
        <v>200</v>
      </c>
      <c r="C66" s="9" t="s">
        <v>299</v>
      </c>
      <c r="D66" s="10">
        <v>472607</v>
      </c>
      <c r="E66" s="10">
        <v>299515</v>
      </c>
      <c r="F66" s="11">
        <f>E66/D66*100</f>
        <v>63.375066387082711</v>
      </c>
    </row>
    <row r="67" spans="1:6" x14ac:dyDescent="0.2">
      <c r="A67" s="7" t="s">
        <v>238</v>
      </c>
      <c r="B67" s="8">
        <v>200</v>
      </c>
      <c r="C67" s="9" t="s">
        <v>300</v>
      </c>
      <c r="D67" s="10">
        <v>472607</v>
      </c>
      <c r="E67" s="10">
        <v>299515</v>
      </c>
      <c r="F67" s="11">
        <f>E67/D67*100</f>
        <v>63.375066387082711</v>
      </c>
    </row>
    <row r="68" spans="1:6" ht="22.5" x14ac:dyDescent="0.2">
      <c r="A68" s="7" t="s">
        <v>240</v>
      </c>
      <c r="B68" s="8">
        <v>200</v>
      </c>
      <c r="C68" s="9" t="s">
        <v>301</v>
      </c>
      <c r="D68" s="10">
        <v>472607</v>
      </c>
      <c r="E68" s="10">
        <v>299515</v>
      </c>
      <c r="F68" s="11">
        <f>E68/D68*100</f>
        <v>63.375066387082711</v>
      </c>
    </row>
    <row r="69" spans="1:6" x14ac:dyDescent="0.2">
      <c r="A69" s="7" t="s">
        <v>242</v>
      </c>
      <c r="B69" s="8">
        <v>200</v>
      </c>
      <c r="C69" s="9" t="s">
        <v>302</v>
      </c>
      <c r="D69" s="10">
        <v>472607</v>
      </c>
      <c r="E69" s="10">
        <v>299515</v>
      </c>
      <c r="F69" s="11">
        <f>E69/D69*100</f>
        <v>63.375066387082711</v>
      </c>
    </row>
    <row r="70" spans="1:6" x14ac:dyDescent="0.2">
      <c r="A70" s="7" t="s">
        <v>303</v>
      </c>
      <c r="B70" s="8">
        <v>200</v>
      </c>
      <c r="C70" s="9" t="s">
        <v>304</v>
      </c>
      <c r="D70" s="10">
        <v>27393</v>
      </c>
      <c r="E70" s="10">
        <v>27393</v>
      </c>
      <c r="F70" s="11">
        <v>0</v>
      </c>
    </row>
    <row r="71" spans="1:6" x14ac:dyDescent="0.2">
      <c r="A71" s="7" t="s">
        <v>263</v>
      </c>
      <c r="B71" s="8">
        <v>200</v>
      </c>
      <c r="C71" s="9" t="s">
        <v>305</v>
      </c>
      <c r="D71" s="10">
        <v>27393</v>
      </c>
      <c r="E71" s="10">
        <v>27393</v>
      </c>
      <c r="F71" s="11">
        <v>0</v>
      </c>
    </row>
    <row r="72" spans="1:6" x14ac:dyDescent="0.2">
      <c r="A72" s="7" t="s">
        <v>265</v>
      </c>
      <c r="B72" s="8">
        <v>200</v>
      </c>
      <c r="C72" s="9" t="s">
        <v>306</v>
      </c>
      <c r="D72" s="10">
        <v>27393</v>
      </c>
      <c r="E72" s="10">
        <v>27393</v>
      </c>
      <c r="F72" s="11">
        <v>0</v>
      </c>
    </row>
    <row r="73" spans="1:6" x14ac:dyDescent="0.2">
      <c r="A73" s="7" t="s">
        <v>271</v>
      </c>
      <c r="B73" s="8">
        <v>200</v>
      </c>
      <c r="C73" s="9" t="s">
        <v>307</v>
      </c>
      <c r="D73" s="10">
        <v>27393</v>
      </c>
      <c r="E73" s="10">
        <v>27393</v>
      </c>
      <c r="F73" s="11">
        <v>0</v>
      </c>
    </row>
    <row r="74" spans="1:6" x14ac:dyDescent="0.2">
      <c r="A74" s="7" t="s">
        <v>308</v>
      </c>
      <c r="B74" s="8">
        <v>200</v>
      </c>
      <c r="C74" s="9" t="s">
        <v>309</v>
      </c>
      <c r="D74" s="10">
        <v>1022500</v>
      </c>
      <c r="E74" s="10">
        <v>719611.01</v>
      </c>
      <c r="F74" s="11">
        <f t="shared" ref="F74:F95" si="3">E74/D74*100</f>
        <v>70.377604889975558</v>
      </c>
    </row>
    <row r="75" spans="1:6" x14ac:dyDescent="0.2">
      <c r="A75" s="7" t="s">
        <v>310</v>
      </c>
      <c r="B75" s="8">
        <v>200</v>
      </c>
      <c r="C75" s="9" t="s">
        <v>311</v>
      </c>
      <c r="D75" s="10">
        <v>1000000</v>
      </c>
      <c r="E75" s="10">
        <v>718111.01</v>
      </c>
      <c r="F75" s="11">
        <f t="shared" si="3"/>
        <v>71.811100999999994</v>
      </c>
    </row>
    <row r="76" spans="1:6" ht="33.75" x14ac:dyDescent="0.2">
      <c r="A76" s="7" t="s">
        <v>218</v>
      </c>
      <c r="B76" s="8">
        <v>200</v>
      </c>
      <c r="C76" s="9" t="s">
        <v>312</v>
      </c>
      <c r="D76" s="10">
        <v>1000000</v>
      </c>
      <c r="E76" s="10">
        <v>718111.01</v>
      </c>
      <c r="F76" s="11">
        <f t="shared" si="3"/>
        <v>71.811100999999994</v>
      </c>
    </row>
    <row r="77" spans="1:6" ht="22.5" x14ac:dyDescent="0.2">
      <c r="A77" s="7" t="s">
        <v>313</v>
      </c>
      <c r="B77" s="8">
        <v>200</v>
      </c>
      <c r="C77" s="9" t="s">
        <v>314</v>
      </c>
      <c r="D77" s="10">
        <v>1000000</v>
      </c>
      <c r="E77" s="10">
        <v>718111.01</v>
      </c>
      <c r="F77" s="11">
        <f t="shared" si="3"/>
        <v>71.811100999999994</v>
      </c>
    </row>
    <row r="78" spans="1:6" ht="22.5" x14ac:dyDescent="0.2">
      <c r="A78" s="7" t="s">
        <v>315</v>
      </c>
      <c r="B78" s="8">
        <v>200</v>
      </c>
      <c r="C78" s="9" t="s">
        <v>316</v>
      </c>
      <c r="D78" s="10">
        <v>1000000</v>
      </c>
      <c r="E78" s="10">
        <v>718111.01</v>
      </c>
      <c r="F78" s="11">
        <f t="shared" si="3"/>
        <v>71.811100999999994</v>
      </c>
    </row>
    <row r="79" spans="1:6" x14ac:dyDescent="0.2">
      <c r="A79" s="7" t="s">
        <v>238</v>
      </c>
      <c r="B79" s="8">
        <v>200</v>
      </c>
      <c r="C79" s="9" t="s">
        <v>317</v>
      </c>
      <c r="D79" s="10">
        <v>1000000</v>
      </c>
      <c r="E79" s="10">
        <v>718111.01</v>
      </c>
      <c r="F79" s="11">
        <f t="shared" si="3"/>
        <v>71.811100999999994</v>
      </c>
    </row>
    <row r="80" spans="1:6" ht="22.5" x14ac:dyDescent="0.2">
      <c r="A80" s="7" t="s">
        <v>240</v>
      </c>
      <c r="B80" s="8">
        <v>200</v>
      </c>
      <c r="C80" s="9" t="s">
        <v>318</v>
      </c>
      <c r="D80" s="10">
        <v>1000000</v>
      </c>
      <c r="E80" s="10">
        <v>718111.01</v>
      </c>
      <c r="F80" s="11">
        <f t="shared" si="3"/>
        <v>71.811100999999994</v>
      </c>
    </row>
    <row r="81" spans="1:6" x14ac:dyDescent="0.2">
      <c r="A81" s="7" t="s">
        <v>242</v>
      </c>
      <c r="B81" s="8">
        <v>200</v>
      </c>
      <c r="C81" s="9" t="s">
        <v>319</v>
      </c>
      <c r="D81" s="10">
        <v>1000000</v>
      </c>
      <c r="E81" s="10">
        <v>718111.01</v>
      </c>
      <c r="F81" s="11">
        <f t="shared" si="3"/>
        <v>71.811100999999994</v>
      </c>
    </row>
    <row r="82" spans="1:6" ht="22.5" x14ac:dyDescent="0.2">
      <c r="A82" s="7" t="s">
        <v>320</v>
      </c>
      <c r="B82" s="8">
        <v>200</v>
      </c>
      <c r="C82" s="9" t="s">
        <v>321</v>
      </c>
      <c r="D82" s="10">
        <v>22500</v>
      </c>
      <c r="E82" s="10">
        <v>1500</v>
      </c>
      <c r="F82" s="11">
        <f t="shared" si="3"/>
        <v>6.666666666666667</v>
      </c>
    </row>
    <row r="83" spans="1:6" x14ac:dyDescent="0.2">
      <c r="A83" s="7" t="s">
        <v>234</v>
      </c>
      <c r="B83" s="8">
        <v>200</v>
      </c>
      <c r="C83" s="9" t="s">
        <v>322</v>
      </c>
      <c r="D83" s="10">
        <v>22500</v>
      </c>
      <c r="E83" s="10">
        <v>1500</v>
      </c>
      <c r="F83" s="11">
        <f t="shared" si="3"/>
        <v>6.666666666666667</v>
      </c>
    </row>
    <row r="84" spans="1:6" x14ac:dyDescent="0.2">
      <c r="A84" s="7" t="s">
        <v>323</v>
      </c>
      <c r="B84" s="8">
        <v>200</v>
      </c>
      <c r="C84" s="9" t="s">
        <v>324</v>
      </c>
      <c r="D84" s="10">
        <v>22500</v>
      </c>
      <c r="E84" s="10">
        <v>1500</v>
      </c>
      <c r="F84" s="11">
        <f t="shared" si="3"/>
        <v>6.666666666666667</v>
      </c>
    </row>
    <row r="85" spans="1:6" x14ac:dyDescent="0.2">
      <c r="A85" s="7" t="s">
        <v>238</v>
      </c>
      <c r="B85" s="8">
        <v>200</v>
      </c>
      <c r="C85" s="9" t="s">
        <v>325</v>
      </c>
      <c r="D85" s="10">
        <v>22500</v>
      </c>
      <c r="E85" s="10">
        <v>1500</v>
      </c>
      <c r="F85" s="11">
        <f t="shared" si="3"/>
        <v>6.666666666666667</v>
      </c>
    </row>
    <row r="86" spans="1:6" ht="22.5" x14ac:dyDescent="0.2">
      <c r="A86" s="7" t="s">
        <v>240</v>
      </c>
      <c r="B86" s="8">
        <v>200</v>
      </c>
      <c r="C86" s="9" t="s">
        <v>326</v>
      </c>
      <c r="D86" s="10">
        <v>22500</v>
      </c>
      <c r="E86" s="10">
        <v>1500</v>
      </c>
      <c r="F86" s="11">
        <f t="shared" si="3"/>
        <v>6.666666666666667</v>
      </c>
    </row>
    <row r="87" spans="1:6" x14ac:dyDescent="0.2">
      <c r="A87" s="7" t="s">
        <v>242</v>
      </c>
      <c r="B87" s="8">
        <v>200</v>
      </c>
      <c r="C87" s="9" t="s">
        <v>327</v>
      </c>
      <c r="D87" s="10">
        <v>22500</v>
      </c>
      <c r="E87" s="10">
        <v>1500</v>
      </c>
      <c r="F87" s="11">
        <f t="shared" si="3"/>
        <v>6.666666666666667</v>
      </c>
    </row>
    <row r="88" spans="1:6" x14ac:dyDescent="0.2">
      <c r="A88" s="7" t="s">
        <v>328</v>
      </c>
      <c r="B88" s="8">
        <v>200</v>
      </c>
      <c r="C88" s="9" t="s">
        <v>329</v>
      </c>
      <c r="D88" s="10">
        <v>38153201</v>
      </c>
      <c r="E88" s="10">
        <v>13188366.689999999</v>
      </c>
      <c r="F88" s="11">
        <f t="shared" si="3"/>
        <v>34.566868163958247</v>
      </c>
    </row>
    <row r="89" spans="1:6" x14ac:dyDescent="0.2">
      <c r="A89" s="7" t="s">
        <v>330</v>
      </c>
      <c r="B89" s="8">
        <v>200</v>
      </c>
      <c r="C89" s="9" t="s">
        <v>331</v>
      </c>
      <c r="D89" s="10">
        <v>38153201</v>
      </c>
      <c r="E89" s="10">
        <v>13188366.689999999</v>
      </c>
      <c r="F89" s="11">
        <f t="shared" si="3"/>
        <v>34.566868163958247</v>
      </c>
    </row>
    <row r="90" spans="1:6" ht="33.75" x14ac:dyDescent="0.2">
      <c r="A90" s="7" t="s">
        <v>218</v>
      </c>
      <c r="B90" s="8">
        <v>200</v>
      </c>
      <c r="C90" s="9" t="s">
        <v>332</v>
      </c>
      <c r="D90" s="10">
        <v>38153201</v>
      </c>
      <c r="E90" s="10">
        <v>13188366.689999999</v>
      </c>
      <c r="F90" s="11">
        <f t="shared" si="3"/>
        <v>34.566868163958247</v>
      </c>
    </row>
    <row r="91" spans="1:6" ht="22.5" x14ac:dyDescent="0.2">
      <c r="A91" s="7" t="s">
        <v>333</v>
      </c>
      <c r="B91" s="8">
        <v>200</v>
      </c>
      <c r="C91" s="9" t="s">
        <v>334</v>
      </c>
      <c r="D91" s="10">
        <v>38153201</v>
      </c>
      <c r="E91" s="10">
        <v>13188366.689999999</v>
      </c>
      <c r="F91" s="11">
        <f t="shared" si="3"/>
        <v>34.566868163958247</v>
      </c>
    </row>
    <row r="92" spans="1:6" ht="22.5" x14ac:dyDescent="0.2">
      <c r="A92" s="7" t="s">
        <v>335</v>
      </c>
      <c r="B92" s="8">
        <v>200</v>
      </c>
      <c r="C92" s="9" t="s">
        <v>336</v>
      </c>
      <c r="D92" s="10">
        <v>16854706</v>
      </c>
      <c r="E92" s="10">
        <v>13188366.689999999</v>
      </c>
      <c r="F92" s="11">
        <f t="shared" si="3"/>
        <v>78.247384973668474</v>
      </c>
    </row>
    <row r="93" spans="1:6" x14ac:dyDescent="0.2">
      <c r="A93" s="7" t="s">
        <v>238</v>
      </c>
      <c r="B93" s="8">
        <v>200</v>
      </c>
      <c r="C93" s="9" t="s">
        <v>337</v>
      </c>
      <c r="D93" s="10">
        <v>16854706</v>
      </c>
      <c r="E93" s="10">
        <v>13188366.689999999</v>
      </c>
      <c r="F93" s="11">
        <f t="shared" si="3"/>
        <v>78.247384973668474</v>
      </c>
    </row>
    <row r="94" spans="1:6" ht="22.5" x14ac:dyDescent="0.2">
      <c r="A94" s="7" t="s">
        <v>240</v>
      </c>
      <c r="B94" s="8">
        <v>200</v>
      </c>
      <c r="C94" s="9" t="s">
        <v>338</v>
      </c>
      <c r="D94" s="10">
        <v>16854706</v>
      </c>
      <c r="E94" s="10">
        <v>13188366.689999999</v>
      </c>
      <c r="F94" s="11">
        <f t="shared" si="3"/>
        <v>78.247384973668474</v>
      </c>
    </row>
    <row r="95" spans="1:6" x14ac:dyDescent="0.2">
      <c r="A95" s="7" t="s">
        <v>242</v>
      </c>
      <c r="B95" s="8">
        <v>200</v>
      </c>
      <c r="C95" s="9" t="s">
        <v>339</v>
      </c>
      <c r="D95" s="10">
        <v>16854706</v>
      </c>
      <c r="E95" s="10">
        <v>13188366.689999999</v>
      </c>
      <c r="F95" s="11">
        <f t="shared" si="3"/>
        <v>78.247384973668474</v>
      </c>
    </row>
    <row r="96" spans="1:6" ht="22.5" x14ac:dyDescent="0.2">
      <c r="A96" s="7" t="s">
        <v>340</v>
      </c>
      <c r="B96" s="8">
        <v>200</v>
      </c>
      <c r="C96" s="9" t="s">
        <v>341</v>
      </c>
      <c r="D96" s="10">
        <v>9899000</v>
      </c>
      <c r="E96" s="10">
        <v>0</v>
      </c>
      <c r="F96" s="11">
        <v>0</v>
      </c>
    </row>
    <row r="97" spans="1:6" x14ac:dyDescent="0.2">
      <c r="A97" s="7" t="s">
        <v>238</v>
      </c>
      <c r="B97" s="8">
        <v>200</v>
      </c>
      <c r="C97" s="9" t="s">
        <v>342</v>
      </c>
      <c r="D97" s="10">
        <v>9899000</v>
      </c>
      <c r="E97" s="10">
        <v>0</v>
      </c>
      <c r="F97" s="11">
        <v>0</v>
      </c>
    </row>
    <row r="98" spans="1:6" ht="22.5" x14ac:dyDescent="0.2">
      <c r="A98" s="7" t="s">
        <v>240</v>
      </c>
      <c r="B98" s="8">
        <v>200</v>
      </c>
      <c r="C98" s="9" t="s">
        <v>343</v>
      </c>
      <c r="D98" s="10">
        <v>9899000</v>
      </c>
      <c r="E98" s="10">
        <v>0</v>
      </c>
      <c r="F98" s="11">
        <v>0</v>
      </c>
    </row>
    <row r="99" spans="1:6" x14ac:dyDescent="0.2">
      <c r="A99" s="7" t="s">
        <v>242</v>
      </c>
      <c r="B99" s="8">
        <v>200</v>
      </c>
      <c r="C99" s="9" t="s">
        <v>344</v>
      </c>
      <c r="D99" s="10">
        <v>9899000</v>
      </c>
      <c r="E99" s="10">
        <v>0</v>
      </c>
      <c r="F99" s="11">
        <v>0</v>
      </c>
    </row>
    <row r="100" spans="1:6" ht="22.5" x14ac:dyDescent="0.2">
      <c r="A100" s="7" t="s">
        <v>345</v>
      </c>
      <c r="B100" s="8">
        <v>200</v>
      </c>
      <c r="C100" s="9" t="s">
        <v>346</v>
      </c>
      <c r="D100" s="10">
        <v>10339315</v>
      </c>
      <c r="E100" s="10">
        <v>0</v>
      </c>
      <c r="F100" s="11">
        <v>0</v>
      </c>
    </row>
    <row r="101" spans="1:6" x14ac:dyDescent="0.2">
      <c r="A101" s="7" t="s">
        <v>238</v>
      </c>
      <c r="B101" s="8">
        <v>200</v>
      </c>
      <c r="C101" s="9" t="s">
        <v>347</v>
      </c>
      <c r="D101" s="10">
        <v>10339315</v>
      </c>
      <c r="E101" s="10">
        <v>0</v>
      </c>
      <c r="F101" s="11">
        <v>0</v>
      </c>
    </row>
    <row r="102" spans="1:6" ht="22.5" x14ac:dyDescent="0.2">
      <c r="A102" s="7" t="s">
        <v>240</v>
      </c>
      <c r="B102" s="8">
        <v>200</v>
      </c>
      <c r="C102" s="9" t="s">
        <v>348</v>
      </c>
      <c r="D102" s="10">
        <v>10339315</v>
      </c>
      <c r="E102" s="10">
        <v>0</v>
      </c>
      <c r="F102" s="11">
        <v>0</v>
      </c>
    </row>
    <row r="103" spans="1:6" x14ac:dyDescent="0.2">
      <c r="A103" s="7" t="s">
        <v>242</v>
      </c>
      <c r="B103" s="8">
        <v>200</v>
      </c>
      <c r="C103" s="9" t="s">
        <v>349</v>
      </c>
      <c r="D103" s="10">
        <v>10339315</v>
      </c>
      <c r="E103" s="10">
        <v>0</v>
      </c>
      <c r="F103" s="11">
        <v>0</v>
      </c>
    </row>
    <row r="104" spans="1:6" ht="22.5" x14ac:dyDescent="0.2">
      <c r="A104" s="7" t="s">
        <v>350</v>
      </c>
      <c r="B104" s="8">
        <v>200</v>
      </c>
      <c r="C104" s="9" t="s">
        <v>351</v>
      </c>
      <c r="D104" s="10">
        <v>1060180</v>
      </c>
      <c r="E104" s="10">
        <v>0</v>
      </c>
      <c r="F104" s="11">
        <v>0</v>
      </c>
    </row>
    <row r="105" spans="1:6" x14ac:dyDescent="0.2">
      <c r="A105" s="7" t="s">
        <v>238</v>
      </c>
      <c r="B105" s="8">
        <v>200</v>
      </c>
      <c r="C105" s="9" t="s">
        <v>352</v>
      </c>
      <c r="D105" s="10">
        <v>1060180</v>
      </c>
      <c r="E105" s="10">
        <v>0</v>
      </c>
      <c r="F105" s="11">
        <v>0</v>
      </c>
    </row>
    <row r="106" spans="1:6" ht="22.5" x14ac:dyDescent="0.2">
      <c r="A106" s="7" t="s">
        <v>240</v>
      </c>
      <c r="B106" s="8">
        <v>200</v>
      </c>
      <c r="C106" s="9" t="s">
        <v>353</v>
      </c>
      <c r="D106" s="10">
        <v>1060180</v>
      </c>
      <c r="E106" s="10">
        <v>0</v>
      </c>
      <c r="F106" s="11">
        <v>0</v>
      </c>
    </row>
    <row r="107" spans="1:6" x14ac:dyDescent="0.2">
      <c r="A107" s="7" t="s">
        <v>242</v>
      </c>
      <c r="B107" s="8">
        <v>200</v>
      </c>
      <c r="C107" s="9" t="s">
        <v>354</v>
      </c>
      <c r="D107" s="10">
        <v>1060180</v>
      </c>
      <c r="E107" s="10">
        <v>0</v>
      </c>
      <c r="F107" s="11">
        <v>0</v>
      </c>
    </row>
    <row r="108" spans="1:6" x14ac:dyDescent="0.2">
      <c r="A108" s="7" t="s">
        <v>355</v>
      </c>
      <c r="B108" s="8">
        <v>200</v>
      </c>
      <c r="C108" s="9" t="s">
        <v>356</v>
      </c>
      <c r="D108" s="10">
        <v>15215029</v>
      </c>
      <c r="E108" s="10">
        <v>5257713.6100000003</v>
      </c>
      <c r="F108" s="11">
        <f t="shared" ref="F108:F120" si="4">E108/D108*100</f>
        <v>34.55605382020633</v>
      </c>
    </row>
    <row r="109" spans="1:6" x14ac:dyDescent="0.2">
      <c r="A109" s="7" t="s">
        <v>357</v>
      </c>
      <c r="B109" s="8">
        <v>200</v>
      </c>
      <c r="C109" s="9" t="s">
        <v>358</v>
      </c>
      <c r="D109" s="10">
        <v>370000</v>
      </c>
      <c r="E109" s="10">
        <v>234719.75</v>
      </c>
      <c r="F109" s="11">
        <f t="shared" si="4"/>
        <v>63.437770270270263</v>
      </c>
    </row>
    <row r="110" spans="1:6" x14ac:dyDescent="0.2">
      <c r="A110" s="7" t="s">
        <v>234</v>
      </c>
      <c r="B110" s="8">
        <v>200</v>
      </c>
      <c r="C110" s="9" t="s">
        <v>359</v>
      </c>
      <c r="D110" s="10">
        <v>70000</v>
      </c>
      <c r="E110" s="10">
        <v>26374.35</v>
      </c>
      <c r="F110" s="11">
        <f t="shared" si="4"/>
        <v>37.677642857142857</v>
      </c>
    </row>
    <row r="111" spans="1:6" x14ac:dyDescent="0.2">
      <c r="A111" s="7" t="s">
        <v>234</v>
      </c>
      <c r="B111" s="8">
        <v>200</v>
      </c>
      <c r="C111" s="9" t="s">
        <v>359</v>
      </c>
      <c r="D111" s="10">
        <v>300000</v>
      </c>
      <c r="E111" s="10">
        <v>208345.4</v>
      </c>
      <c r="F111" s="11">
        <f t="shared" si="4"/>
        <v>69.448466666666661</v>
      </c>
    </row>
    <row r="112" spans="1:6" ht="22.5" x14ac:dyDescent="0.2">
      <c r="A112" s="7" t="s">
        <v>360</v>
      </c>
      <c r="B112" s="8">
        <v>200</v>
      </c>
      <c r="C112" s="9" t="s">
        <v>361</v>
      </c>
      <c r="D112" s="10">
        <v>70000</v>
      </c>
      <c r="E112" s="10">
        <v>26374.35</v>
      </c>
      <c r="F112" s="11">
        <f t="shared" si="4"/>
        <v>37.677642857142857</v>
      </c>
    </row>
    <row r="113" spans="1:6" x14ac:dyDescent="0.2">
      <c r="A113" s="7" t="s">
        <v>238</v>
      </c>
      <c r="B113" s="8">
        <v>200</v>
      </c>
      <c r="C113" s="9" t="s">
        <v>362</v>
      </c>
      <c r="D113" s="10">
        <v>70000</v>
      </c>
      <c r="E113" s="10">
        <v>26374.35</v>
      </c>
      <c r="F113" s="11">
        <f t="shared" si="4"/>
        <v>37.677642857142857</v>
      </c>
    </row>
    <row r="114" spans="1:6" ht="22.5" x14ac:dyDescent="0.2">
      <c r="A114" s="7" t="s">
        <v>240</v>
      </c>
      <c r="B114" s="8">
        <v>200</v>
      </c>
      <c r="C114" s="9" t="s">
        <v>363</v>
      </c>
      <c r="D114" s="10">
        <v>70000</v>
      </c>
      <c r="E114" s="10">
        <v>26374.35</v>
      </c>
      <c r="F114" s="11">
        <f t="shared" si="4"/>
        <v>37.677642857142857</v>
      </c>
    </row>
    <row r="115" spans="1:6" x14ac:dyDescent="0.2">
      <c r="A115" s="7" t="s">
        <v>242</v>
      </c>
      <c r="B115" s="8">
        <v>200</v>
      </c>
      <c r="C115" s="9" t="s">
        <v>364</v>
      </c>
      <c r="D115" s="10">
        <v>70000</v>
      </c>
      <c r="E115" s="10">
        <v>26374.35</v>
      </c>
      <c r="F115" s="11">
        <f t="shared" si="4"/>
        <v>37.677642857142857</v>
      </c>
    </row>
    <row r="116" spans="1:6" ht="22.5" x14ac:dyDescent="0.2">
      <c r="A116" s="7" t="s">
        <v>365</v>
      </c>
      <c r="B116" s="8">
        <v>200</v>
      </c>
      <c r="C116" s="9" t="s">
        <v>366</v>
      </c>
      <c r="D116" s="10">
        <v>300000</v>
      </c>
      <c r="E116" s="10">
        <v>208345.4</v>
      </c>
      <c r="F116" s="11">
        <f t="shared" si="4"/>
        <v>69.448466666666661</v>
      </c>
    </row>
    <row r="117" spans="1:6" x14ac:dyDescent="0.2">
      <c r="A117" s="7" t="s">
        <v>238</v>
      </c>
      <c r="B117" s="8">
        <v>200</v>
      </c>
      <c r="C117" s="9" t="s">
        <v>367</v>
      </c>
      <c r="D117" s="10">
        <v>300000</v>
      </c>
      <c r="E117" s="10">
        <v>208345.4</v>
      </c>
      <c r="F117" s="11">
        <f t="shared" si="4"/>
        <v>69.448466666666661</v>
      </c>
    </row>
    <row r="118" spans="1:6" ht="22.5" x14ac:dyDescent="0.2">
      <c r="A118" s="7" t="s">
        <v>240</v>
      </c>
      <c r="B118" s="8">
        <v>200</v>
      </c>
      <c r="C118" s="9" t="s">
        <v>368</v>
      </c>
      <c r="D118" s="10">
        <v>300000</v>
      </c>
      <c r="E118" s="10">
        <v>208345.4</v>
      </c>
      <c r="F118" s="11">
        <f t="shared" si="4"/>
        <v>69.448466666666661</v>
      </c>
    </row>
    <row r="119" spans="1:6" x14ac:dyDescent="0.2">
      <c r="A119" s="7" t="s">
        <v>242</v>
      </c>
      <c r="B119" s="8">
        <v>200</v>
      </c>
      <c r="C119" s="9" t="s">
        <v>369</v>
      </c>
      <c r="D119" s="10">
        <v>300000</v>
      </c>
      <c r="E119" s="10">
        <v>208345.4</v>
      </c>
      <c r="F119" s="11">
        <f t="shared" si="4"/>
        <v>69.448466666666661</v>
      </c>
    </row>
    <row r="120" spans="1:6" x14ac:dyDescent="0.2">
      <c r="A120" s="7" t="s">
        <v>370</v>
      </c>
      <c r="B120" s="8">
        <v>200</v>
      </c>
      <c r="C120" s="9" t="s">
        <v>371</v>
      </c>
      <c r="D120" s="10">
        <v>6252000</v>
      </c>
      <c r="E120" s="10">
        <v>15792.2</v>
      </c>
      <c r="F120" s="11">
        <f t="shared" si="4"/>
        <v>0.25259436980166344</v>
      </c>
    </row>
    <row r="121" spans="1:6" x14ac:dyDescent="0.2">
      <c r="A121" s="7" t="s">
        <v>372</v>
      </c>
      <c r="B121" s="8">
        <v>200</v>
      </c>
      <c r="C121" s="9" t="s">
        <v>373</v>
      </c>
      <c r="D121" s="10">
        <v>6182000</v>
      </c>
      <c r="E121" s="10">
        <v>0</v>
      </c>
      <c r="F121" s="11">
        <v>0</v>
      </c>
    </row>
    <row r="122" spans="1:6" x14ac:dyDescent="0.2">
      <c r="A122" s="7" t="s">
        <v>374</v>
      </c>
      <c r="B122" s="8">
        <v>200</v>
      </c>
      <c r="C122" s="9" t="s">
        <v>375</v>
      </c>
      <c r="D122" s="10">
        <v>6182000</v>
      </c>
      <c r="E122" s="10">
        <v>0</v>
      </c>
      <c r="F122" s="11">
        <v>0</v>
      </c>
    </row>
    <row r="123" spans="1:6" x14ac:dyDescent="0.2">
      <c r="A123" s="7" t="s">
        <v>376</v>
      </c>
      <c r="B123" s="8">
        <v>200</v>
      </c>
      <c r="C123" s="9" t="s">
        <v>377</v>
      </c>
      <c r="D123" s="10">
        <v>6182000</v>
      </c>
      <c r="E123" s="10">
        <v>0</v>
      </c>
      <c r="F123" s="11">
        <v>0</v>
      </c>
    </row>
    <row r="124" spans="1:6" ht="22.5" x14ac:dyDescent="0.2">
      <c r="A124" s="7" t="s">
        <v>378</v>
      </c>
      <c r="B124" s="8">
        <v>200</v>
      </c>
      <c r="C124" s="9" t="s">
        <v>379</v>
      </c>
      <c r="D124" s="10">
        <v>6182000</v>
      </c>
      <c r="E124" s="10">
        <v>0</v>
      </c>
      <c r="F124" s="11">
        <v>0</v>
      </c>
    </row>
    <row r="125" spans="1:6" x14ac:dyDescent="0.2">
      <c r="A125" s="7" t="s">
        <v>234</v>
      </c>
      <c r="B125" s="8">
        <v>200</v>
      </c>
      <c r="C125" s="9" t="s">
        <v>380</v>
      </c>
      <c r="D125" s="10">
        <v>70000</v>
      </c>
      <c r="E125" s="10">
        <v>15792.2</v>
      </c>
      <c r="F125" s="11">
        <f t="shared" ref="F125:F158" si="5">E125/D125*100</f>
        <v>22.560285714285715</v>
      </c>
    </row>
    <row r="126" spans="1:6" x14ac:dyDescent="0.2">
      <c r="A126" s="7" t="s">
        <v>381</v>
      </c>
      <c r="B126" s="8">
        <v>200</v>
      </c>
      <c r="C126" s="9" t="s">
        <v>382</v>
      </c>
      <c r="D126" s="10">
        <v>70000</v>
      </c>
      <c r="E126" s="10">
        <v>15792.2</v>
      </c>
      <c r="F126" s="11">
        <f t="shared" si="5"/>
        <v>22.560285714285715</v>
      </c>
    </row>
    <row r="127" spans="1:6" x14ac:dyDescent="0.2">
      <c r="A127" s="7" t="s">
        <v>238</v>
      </c>
      <c r="B127" s="8">
        <v>200</v>
      </c>
      <c r="C127" s="9" t="s">
        <v>383</v>
      </c>
      <c r="D127" s="10">
        <v>70000</v>
      </c>
      <c r="E127" s="10">
        <v>15792.2</v>
      </c>
      <c r="F127" s="11">
        <f t="shared" si="5"/>
        <v>22.560285714285715</v>
      </c>
    </row>
    <row r="128" spans="1:6" ht="22.5" x14ac:dyDescent="0.2">
      <c r="A128" s="7" t="s">
        <v>240</v>
      </c>
      <c r="B128" s="8">
        <v>200</v>
      </c>
      <c r="C128" s="9" t="s">
        <v>384</v>
      </c>
      <c r="D128" s="10">
        <v>70000</v>
      </c>
      <c r="E128" s="10">
        <v>15792.2</v>
      </c>
      <c r="F128" s="11">
        <f t="shared" si="5"/>
        <v>22.560285714285715</v>
      </c>
    </row>
    <row r="129" spans="1:6" x14ac:dyDescent="0.2">
      <c r="A129" s="7" t="s">
        <v>242</v>
      </c>
      <c r="B129" s="8">
        <v>200</v>
      </c>
      <c r="C129" s="9" t="s">
        <v>385</v>
      </c>
      <c r="D129" s="10">
        <v>70000</v>
      </c>
      <c r="E129" s="10">
        <v>15792.2</v>
      </c>
      <c r="F129" s="11">
        <f t="shared" si="5"/>
        <v>22.560285714285715</v>
      </c>
    </row>
    <row r="130" spans="1:6" x14ac:dyDescent="0.2">
      <c r="A130" s="7" t="s">
        <v>386</v>
      </c>
      <c r="B130" s="8">
        <v>200</v>
      </c>
      <c r="C130" s="9" t="s">
        <v>387</v>
      </c>
      <c r="D130" s="10">
        <v>8593029</v>
      </c>
      <c r="E130" s="10">
        <v>5007201.66</v>
      </c>
      <c r="F130" s="11">
        <f t="shared" si="5"/>
        <v>58.270508106047359</v>
      </c>
    </row>
    <row r="131" spans="1:6" ht="33.75" x14ac:dyDescent="0.2">
      <c r="A131" s="7" t="s">
        <v>218</v>
      </c>
      <c r="B131" s="8">
        <v>200</v>
      </c>
      <c r="C131" s="9" t="s">
        <v>388</v>
      </c>
      <c r="D131" s="10">
        <v>8593029</v>
      </c>
      <c r="E131" s="10">
        <v>5007201.66</v>
      </c>
      <c r="F131" s="11">
        <f t="shared" si="5"/>
        <v>58.270508106047359</v>
      </c>
    </row>
    <row r="132" spans="1:6" ht="22.5" x14ac:dyDescent="0.2">
      <c r="A132" s="7" t="s">
        <v>389</v>
      </c>
      <c r="B132" s="8">
        <v>200</v>
      </c>
      <c r="C132" s="9" t="s">
        <v>390</v>
      </c>
      <c r="D132" s="10">
        <v>8593029</v>
      </c>
      <c r="E132" s="10">
        <v>5007201.66</v>
      </c>
      <c r="F132" s="11">
        <f t="shared" si="5"/>
        <v>58.270508106047359</v>
      </c>
    </row>
    <row r="133" spans="1:6" ht="22.5" x14ac:dyDescent="0.2">
      <c r="A133" s="7" t="s">
        <v>391</v>
      </c>
      <c r="B133" s="8">
        <v>200</v>
      </c>
      <c r="C133" s="9" t="s">
        <v>392</v>
      </c>
      <c r="D133" s="10">
        <v>8593029</v>
      </c>
      <c r="E133" s="10">
        <v>5007201.66</v>
      </c>
      <c r="F133" s="11">
        <f t="shared" si="5"/>
        <v>58.270508106047359</v>
      </c>
    </row>
    <row r="134" spans="1:6" x14ac:dyDescent="0.2">
      <c r="A134" s="7" t="s">
        <v>238</v>
      </c>
      <c r="B134" s="8">
        <v>200</v>
      </c>
      <c r="C134" s="9" t="s">
        <v>393</v>
      </c>
      <c r="D134" s="10">
        <v>8393029</v>
      </c>
      <c r="E134" s="10">
        <v>4857201.66</v>
      </c>
      <c r="F134" s="11">
        <f t="shared" si="5"/>
        <v>57.871856036718093</v>
      </c>
    </row>
    <row r="135" spans="1:6" ht="22.5" x14ac:dyDescent="0.2">
      <c r="A135" s="7" t="s">
        <v>240</v>
      </c>
      <c r="B135" s="8">
        <v>200</v>
      </c>
      <c r="C135" s="9" t="s">
        <v>394</v>
      </c>
      <c r="D135" s="10">
        <v>8393029</v>
      </c>
      <c r="E135" s="10">
        <v>4857201.66</v>
      </c>
      <c r="F135" s="11">
        <f t="shared" si="5"/>
        <v>57.871856036718093</v>
      </c>
    </row>
    <row r="136" spans="1:6" x14ac:dyDescent="0.2">
      <c r="A136" s="7" t="s">
        <v>242</v>
      </c>
      <c r="B136" s="8">
        <v>200</v>
      </c>
      <c r="C136" s="9" t="s">
        <v>395</v>
      </c>
      <c r="D136" s="10">
        <v>8393029</v>
      </c>
      <c r="E136" s="10">
        <v>4857201.66</v>
      </c>
      <c r="F136" s="11">
        <f t="shared" si="5"/>
        <v>57.871856036718093</v>
      </c>
    </row>
    <row r="137" spans="1:6" x14ac:dyDescent="0.2">
      <c r="A137" s="7" t="s">
        <v>263</v>
      </c>
      <c r="B137" s="8">
        <v>200</v>
      </c>
      <c r="C137" s="9" t="s">
        <v>396</v>
      </c>
      <c r="D137" s="10">
        <v>200000</v>
      </c>
      <c r="E137" s="10">
        <v>150000</v>
      </c>
      <c r="F137" s="11">
        <f t="shared" si="5"/>
        <v>75</v>
      </c>
    </row>
    <row r="138" spans="1:6" x14ac:dyDescent="0.2">
      <c r="A138" s="7" t="s">
        <v>265</v>
      </c>
      <c r="B138" s="8">
        <v>200</v>
      </c>
      <c r="C138" s="9" t="s">
        <v>397</v>
      </c>
      <c r="D138" s="10">
        <v>200000</v>
      </c>
      <c r="E138" s="10">
        <v>150000</v>
      </c>
      <c r="F138" s="11">
        <f t="shared" si="5"/>
        <v>75</v>
      </c>
    </row>
    <row r="139" spans="1:6" x14ac:dyDescent="0.2">
      <c r="A139" s="7" t="s">
        <v>271</v>
      </c>
      <c r="B139" s="8">
        <v>200</v>
      </c>
      <c r="C139" s="9" t="s">
        <v>398</v>
      </c>
      <c r="D139" s="10">
        <v>200000</v>
      </c>
      <c r="E139" s="10">
        <v>150000</v>
      </c>
      <c r="F139" s="11">
        <f t="shared" si="5"/>
        <v>75</v>
      </c>
    </row>
    <row r="140" spans="1:6" x14ac:dyDescent="0.2">
      <c r="A140" s="7" t="s">
        <v>399</v>
      </c>
      <c r="B140" s="8">
        <v>200</v>
      </c>
      <c r="C140" s="9" t="s">
        <v>400</v>
      </c>
      <c r="D140" s="10">
        <v>27157300</v>
      </c>
      <c r="E140" s="10">
        <v>7912040.3600000003</v>
      </c>
      <c r="F140" s="11">
        <f t="shared" si="5"/>
        <v>29.134119960378978</v>
      </c>
    </row>
    <row r="141" spans="1:6" x14ac:dyDescent="0.2">
      <c r="A141" s="7" t="s">
        <v>401</v>
      </c>
      <c r="B141" s="8">
        <v>200</v>
      </c>
      <c r="C141" s="9" t="s">
        <v>402</v>
      </c>
      <c r="D141" s="10">
        <v>27157300</v>
      </c>
      <c r="E141" s="10">
        <v>7912040.3600000003</v>
      </c>
      <c r="F141" s="11">
        <f t="shared" si="5"/>
        <v>29.134119960378978</v>
      </c>
    </row>
    <row r="142" spans="1:6" ht="33.75" x14ac:dyDescent="0.2">
      <c r="A142" s="7" t="s">
        <v>218</v>
      </c>
      <c r="B142" s="8">
        <v>200</v>
      </c>
      <c r="C142" s="9" t="s">
        <v>403</v>
      </c>
      <c r="D142" s="10">
        <v>27157300</v>
      </c>
      <c r="E142" s="10">
        <v>7912040.3600000003</v>
      </c>
      <c r="F142" s="11">
        <f t="shared" si="5"/>
        <v>29.134119960378978</v>
      </c>
    </row>
    <row r="143" spans="1:6" ht="22.5" x14ac:dyDescent="0.2">
      <c r="A143" s="7" t="s">
        <v>404</v>
      </c>
      <c r="B143" s="8">
        <v>200</v>
      </c>
      <c r="C143" s="9" t="s">
        <v>405</v>
      </c>
      <c r="D143" s="10">
        <v>27157300</v>
      </c>
      <c r="E143" s="10">
        <v>7912040.3600000003</v>
      </c>
      <c r="F143" s="11">
        <f t="shared" si="5"/>
        <v>29.134119960378978</v>
      </c>
    </row>
    <row r="144" spans="1:6" ht="22.5" x14ac:dyDescent="0.2">
      <c r="A144" s="7" t="s">
        <v>406</v>
      </c>
      <c r="B144" s="8">
        <v>200</v>
      </c>
      <c r="C144" s="9" t="s">
        <v>407</v>
      </c>
      <c r="D144" s="10">
        <v>26557300</v>
      </c>
      <c r="E144" s="10">
        <v>7539000</v>
      </c>
      <c r="F144" s="11">
        <f t="shared" si="5"/>
        <v>28.387674951896464</v>
      </c>
    </row>
    <row r="145" spans="1:6" x14ac:dyDescent="0.2">
      <c r="A145" s="7" t="s">
        <v>259</v>
      </c>
      <c r="B145" s="8">
        <v>200</v>
      </c>
      <c r="C145" s="9" t="s">
        <v>408</v>
      </c>
      <c r="D145" s="10">
        <v>26557300</v>
      </c>
      <c r="E145" s="10">
        <v>7539000</v>
      </c>
      <c r="F145" s="11">
        <f t="shared" si="5"/>
        <v>28.387674951896464</v>
      </c>
    </row>
    <row r="146" spans="1:6" x14ac:dyDescent="0.2">
      <c r="A146" s="7" t="s">
        <v>261</v>
      </c>
      <c r="B146" s="8">
        <v>200</v>
      </c>
      <c r="C146" s="9" t="s">
        <v>409</v>
      </c>
      <c r="D146" s="10">
        <v>26557300</v>
      </c>
      <c r="E146" s="10">
        <v>7539000</v>
      </c>
      <c r="F146" s="11">
        <f t="shared" si="5"/>
        <v>28.387674951896464</v>
      </c>
    </row>
    <row r="147" spans="1:6" ht="22.5" x14ac:dyDescent="0.2">
      <c r="A147" s="7" t="s">
        <v>410</v>
      </c>
      <c r="B147" s="8">
        <v>200</v>
      </c>
      <c r="C147" s="9" t="s">
        <v>411</v>
      </c>
      <c r="D147" s="10">
        <v>600000</v>
      </c>
      <c r="E147" s="10">
        <v>373040.36</v>
      </c>
      <c r="F147" s="11">
        <f t="shared" si="5"/>
        <v>62.17339333333333</v>
      </c>
    </row>
    <row r="148" spans="1:6" x14ac:dyDescent="0.2">
      <c r="A148" s="7" t="s">
        <v>238</v>
      </c>
      <c r="B148" s="8">
        <v>200</v>
      </c>
      <c r="C148" s="9" t="s">
        <v>412</v>
      </c>
      <c r="D148" s="10">
        <v>600000</v>
      </c>
      <c r="E148" s="10">
        <v>373040.36</v>
      </c>
      <c r="F148" s="11">
        <f t="shared" si="5"/>
        <v>62.17339333333333</v>
      </c>
    </row>
    <row r="149" spans="1:6" ht="22.5" x14ac:dyDescent="0.2">
      <c r="A149" s="7" t="s">
        <v>240</v>
      </c>
      <c r="B149" s="8">
        <v>200</v>
      </c>
      <c r="C149" s="9" t="s">
        <v>413</v>
      </c>
      <c r="D149" s="10">
        <v>600000</v>
      </c>
      <c r="E149" s="10">
        <v>373040.36</v>
      </c>
      <c r="F149" s="11">
        <f t="shared" si="5"/>
        <v>62.17339333333333</v>
      </c>
    </row>
    <row r="150" spans="1:6" x14ac:dyDescent="0.2">
      <c r="A150" s="7" t="s">
        <v>242</v>
      </c>
      <c r="B150" s="8">
        <v>200</v>
      </c>
      <c r="C150" s="9" t="s">
        <v>414</v>
      </c>
      <c r="D150" s="10">
        <v>600000</v>
      </c>
      <c r="E150" s="10">
        <v>373040.36</v>
      </c>
      <c r="F150" s="11">
        <f t="shared" si="5"/>
        <v>62.17339333333333</v>
      </c>
    </row>
    <row r="151" spans="1:6" x14ac:dyDescent="0.2">
      <c r="A151" s="7" t="s">
        <v>415</v>
      </c>
      <c r="B151" s="8">
        <v>200</v>
      </c>
      <c r="C151" s="9" t="s">
        <v>416</v>
      </c>
      <c r="D151" s="10">
        <v>700000</v>
      </c>
      <c r="E151" s="10">
        <v>88389.04</v>
      </c>
      <c r="F151" s="11">
        <f t="shared" si="5"/>
        <v>12.627005714285714</v>
      </c>
    </row>
    <row r="152" spans="1:6" x14ac:dyDescent="0.2">
      <c r="A152" s="7" t="s">
        <v>417</v>
      </c>
      <c r="B152" s="8">
        <v>200</v>
      </c>
      <c r="C152" s="9" t="s">
        <v>418</v>
      </c>
      <c r="D152" s="10">
        <v>700000</v>
      </c>
      <c r="E152" s="10">
        <v>88389.04</v>
      </c>
      <c r="F152" s="11">
        <f t="shared" si="5"/>
        <v>12.627005714285714</v>
      </c>
    </row>
    <row r="153" spans="1:6" ht="33.75" x14ac:dyDescent="0.2">
      <c r="A153" s="7" t="s">
        <v>218</v>
      </c>
      <c r="B153" s="8">
        <v>200</v>
      </c>
      <c r="C153" s="9" t="s">
        <v>419</v>
      </c>
      <c r="D153" s="10">
        <v>700000</v>
      </c>
      <c r="E153" s="10">
        <v>88389.04</v>
      </c>
      <c r="F153" s="11">
        <f t="shared" si="5"/>
        <v>12.627005714285714</v>
      </c>
    </row>
    <row r="154" spans="1:6" ht="22.5" x14ac:dyDescent="0.2">
      <c r="A154" s="7" t="s">
        <v>404</v>
      </c>
      <c r="B154" s="8">
        <v>200</v>
      </c>
      <c r="C154" s="9" t="s">
        <v>420</v>
      </c>
      <c r="D154" s="10">
        <v>700000</v>
      </c>
      <c r="E154" s="10">
        <v>88389.04</v>
      </c>
      <c r="F154" s="11">
        <f t="shared" si="5"/>
        <v>12.627005714285714</v>
      </c>
    </row>
    <row r="155" spans="1:6" ht="22.5" x14ac:dyDescent="0.2">
      <c r="A155" s="7" t="s">
        <v>421</v>
      </c>
      <c r="B155" s="8">
        <v>200</v>
      </c>
      <c r="C155" s="9" t="s">
        <v>422</v>
      </c>
      <c r="D155" s="10">
        <v>200000</v>
      </c>
      <c r="E155" s="10">
        <v>88389.04</v>
      </c>
      <c r="F155" s="11">
        <f t="shared" si="5"/>
        <v>44.194519999999997</v>
      </c>
    </row>
    <row r="156" spans="1:6" x14ac:dyDescent="0.2">
      <c r="A156" s="7" t="s">
        <v>238</v>
      </c>
      <c r="B156" s="8">
        <v>200</v>
      </c>
      <c r="C156" s="9" t="s">
        <v>423</v>
      </c>
      <c r="D156" s="10">
        <v>200000</v>
      </c>
      <c r="E156" s="10">
        <v>88389.04</v>
      </c>
      <c r="F156" s="11">
        <f t="shared" si="5"/>
        <v>44.194519999999997</v>
      </c>
    </row>
    <row r="157" spans="1:6" ht="22.5" x14ac:dyDescent="0.2">
      <c r="A157" s="7" t="s">
        <v>240</v>
      </c>
      <c r="B157" s="8">
        <v>200</v>
      </c>
      <c r="C157" s="9" t="s">
        <v>424</v>
      </c>
      <c r="D157" s="10">
        <v>200000</v>
      </c>
      <c r="E157" s="10">
        <v>88389.04</v>
      </c>
      <c r="F157" s="11">
        <f t="shared" si="5"/>
        <v>44.194519999999997</v>
      </c>
    </row>
    <row r="158" spans="1:6" x14ac:dyDescent="0.2">
      <c r="A158" s="7" t="s">
        <v>242</v>
      </c>
      <c r="B158" s="8">
        <v>200</v>
      </c>
      <c r="C158" s="9" t="s">
        <v>425</v>
      </c>
      <c r="D158" s="10">
        <v>200000</v>
      </c>
      <c r="E158" s="10">
        <v>88389.04</v>
      </c>
      <c r="F158" s="11">
        <f t="shared" si="5"/>
        <v>44.194519999999997</v>
      </c>
    </row>
    <row r="159" spans="1:6" x14ac:dyDescent="0.2">
      <c r="A159" s="7" t="s">
        <v>426</v>
      </c>
      <c r="B159" s="8">
        <v>200</v>
      </c>
      <c r="C159" s="9" t="s">
        <v>427</v>
      </c>
      <c r="D159" s="10">
        <v>500000</v>
      </c>
      <c r="E159" s="10">
        <v>0</v>
      </c>
      <c r="F159" s="11">
        <v>0</v>
      </c>
    </row>
    <row r="160" spans="1:6" x14ac:dyDescent="0.2">
      <c r="A160" s="7" t="s">
        <v>259</v>
      </c>
      <c r="B160" s="8">
        <v>200</v>
      </c>
      <c r="C160" s="9" t="s">
        <v>428</v>
      </c>
      <c r="D160" s="10">
        <v>500000</v>
      </c>
      <c r="E160" s="10">
        <v>0</v>
      </c>
      <c r="F160" s="11">
        <v>0</v>
      </c>
    </row>
    <row r="161" spans="1:6" x14ac:dyDescent="0.2">
      <c r="A161" s="7" t="s">
        <v>261</v>
      </c>
      <c r="B161" s="8">
        <v>200</v>
      </c>
      <c r="C161" s="9" t="s">
        <v>429</v>
      </c>
      <c r="D161" s="10">
        <v>500000</v>
      </c>
      <c r="E161" s="10">
        <v>0</v>
      </c>
      <c r="F161" s="11">
        <v>0</v>
      </c>
    </row>
    <row r="162" spans="1:6" x14ac:dyDescent="0.2">
      <c r="A162" s="7" t="s">
        <v>430</v>
      </c>
      <c r="B162" s="8">
        <v>450</v>
      </c>
      <c r="C162" s="9" t="s">
        <v>14</v>
      </c>
      <c r="D162" s="10">
        <v>0</v>
      </c>
      <c r="E162" s="10">
        <v>2493986.81</v>
      </c>
      <c r="F162" s="18" t="s">
        <v>14</v>
      </c>
    </row>
    <row r="163" spans="1:6" x14ac:dyDescent="0.2">
      <c r="A163" s="1"/>
      <c r="B163" s="15"/>
      <c r="C163" s="15"/>
      <c r="D163" s="16"/>
      <c r="E163" s="16"/>
      <c r="F163" s="16"/>
    </row>
  </sheetData>
  <mergeCells count="6">
    <mergeCell ref="D6:F6"/>
    <mergeCell ref="A7:F7"/>
    <mergeCell ref="E3:F3"/>
    <mergeCell ref="E4:F4"/>
    <mergeCell ref="E5:F5"/>
    <mergeCell ref="E2:F2"/>
  </mergeCells>
  <pageMargins left="0.78740157480314965" right="0.31496062992125984" top="0.43307086614173229" bottom="0.43307086614173229" header="0.39370078740157483" footer="0.39370078740157483"/>
  <pageSetup paperSize="9" fitToHeight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0"/>
  <sheetViews>
    <sheetView topLeftCell="A22" workbookViewId="0">
      <selection activeCell="A42" sqref="A42:IV42"/>
    </sheetView>
  </sheetViews>
  <sheetFormatPr defaultRowHeight="12.75" x14ac:dyDescent="0.2"/>
  <cols>
    <col min="1" max="1" width="71.42578125" customWidth="1"/>
    <col min="2" max="2" width="6" customWidth="1"/>
    <col min="3" max="3" width="20.140625" customWidth="1"/>
    <col min="4" max="6" width="13.5703125" customWidth="1"/>
  </cols>
  <sheetData>
    <row r="1" spans="1:6" x14ac:dyDescent="0.2">
      <c r="A1" s="17"/>
      <c r="B1" s="17"/>
      <c r="C1" s="17"/>
      <c r="D1" s="47" t="s">
        <v>431</v>
      </c>
      <c r="E1" s="39"/>
      <c r="F1" s="39"/>
    </row>
    <row r="2" spans="1:6" ht="15.2" customHeight="1" x14ac:dyDescent="0.2">
      <c r="A2" s="40" t="s">
        <v>432</v>
      </c>
      <c r="B2" s="39"/>
      <c r="C2" s="39"/>
      <c r="D2" s="39"/>
      <c r="E2" s="39"/>
      <c r="F2" s="39"/>
    </row>
    <row r="3" spans="1:6" x14ac:dyDescent="0.2">
      <c r="A3" s="4"/>
      <c r="B3" s="17"/>
      <c r="C3" s="17"/>
      <c r="D3" s="17"/>
      <c r="E3" s="17"/>
      <c r="F3" s="17"/>
    </row>
    <row r="4" spans="1:6" ht="68.099999999999994" customHeight="1" x14ac:dyDescent="0.2">
      <c r="A4" s="5" t="s">
        <v>1</v>
      </c>
      <c r="B4" s="5" t="s">
        <v>2</v>
      </c>
      <c r="C4" s="5" t="s">
        <v>433</v>
      </c>
      <c r="D4" s="5" t="s">
        <v>4</v>
      </c>
      <c r="E4" s="5" t="s">
        <v>5</v>
      </c>
      <c r="F4" s="5" t="s">
        <v>6</v>
      </c>
    </row>
    <row r="5" spans="1:6" x14ac:dyDescent="0.2">
      <c r="A5" s="5" t="s">
        <v>7</v>
      </c>
      <c r="B5" s="6" t="s">
        <v>8</v>
      </c>
      <c r="C5" s="6" t="s">
        <v>9</v>
      </c>
      <c r="D5" s="6" t="s">
        <v>10</v>
      </c>
      <c r="E5" s="6" t="s">
        <v>11</v>
      </c>
      <c r="F5" s="6" t="s">
        <v>12</v>
      </c>
    </row>
    <row r="6" spans="1:6" x14ac:dyDescent="0.2">
      <c r="A6" s="19" t="s">
        <v>434</v>
      </c>
      <c r="B6" s="20" t="s">
        <v>435</v>
      </c>
      <c r="C6" s="21" t="s">
        <v>14</v>
      </c>
      <c r="D6" s="22">
        <v>0</v>
      </c>
      <c r="E6" s="22">
        <v>-2493986.81</v>
      </c>
      <c r="F6" s="23">
        <v>0</v>
      </c>
    </row>
    <row r="7" spans="1:6" x14ac:dyDescent="0.2">
      <c r="A7" s="24" t="s">
        <v>15</v>
      </c>
      <c r="B7" s="25"/>
      <c r="C7" s="26"/>
      <c r="D7" s="27"/>
      <c r="E7" s="27"/>
      <c r="F7" s="28"/>
    </row>
    <row r="8" spans="1:6" x14ac:dyDescent="0.2">
      <c r="A8" s="19" t="s">
        <v>436</v>
      </c>
      <c r="B8" s="20" t="s">
        <v>437</v>
      </c>
      <c r="C8" s="21" t="s">
        <v>14</v>
      </c>
      <c r="D8" s="22" t="s">
        <v>438</v>
      </c>
      <c r="E8" s="22" t="s">
        <v>438</v>
      </c>
      <c r="F8" s="23">
        <v>0</v>
      </c>
    </row>
    <row r="9" spans="1:6" x14ac:dyDescent="0.2">
      <c r="A9" s="7" t="s">
        <v>439</v>
      </c>
      <c r="B9" s="12"/>
      <c r="C9" s="9"/>
      <c r="D9" s="13"/>
      <c r="E9" s="13"/>
      <c r="F9" s="14"/>
    </row>
    <row r="10" spans="1:6" x14ac:dyDescent="0.2">
      <c r="A10" s="19"/>
      <c r="B10" s="20" t="s">
        <v>437</v>
      </c>
      <c r="C10" s="21" t="s">
        <v>440</v>
      </c>
      <c r="D10" s="22" t="s">
        <v>438</v>
      </c>
      <c r="E10" s="22" t="s">
        <v>438</v>
      </c>
      <c r="F10" s="23" t="s">
        <v>438</v>
      </c>
    </row>
    <row r="11" spans="1:6" x14ac:dyDescent="0.2">
      <c r="A11" s="19" t="s">
        <v>441</v>
      </c>
      <c r="B11" s="20" t="s">
        <v>442</v>
      </c>
      <c r="C11" s="21" t="s">
        <v>14</v>
      </c>
      <c r="D11" s="22" t="s">
        <v>438</v>
      </c>
      <c r="E11" s="22" t="s">
        <v>438</v>
      </c>
      <c r="F11" s="23">
        <v>0</v>
      </c>
    </row>
    <row r="12" spans="1:6" x14ac:dyDescent="0.2">
      <c r="A12" s="7" t="s">
        <v>439</v>
      </c>
      <c r="B12" s="12"/>
      <c r="C12" s="9"/>
      <c r="D12" s="13"/>
      <c r="E12" s="13"/>
      <c r="F12" s="14"/>
    </row>
    <row r="13" spans="1:6" x14ac:dyDescent="0.2">
      <c r="A13" s="19"/>
      <c r="B13" s="20" t="s">
        <v>442</v>
      </c>
      <c r="C13" s="21" t="s">
        <v>440</v>
      </c>
      <c r="D13" s="22" t="s">
        <v>438</v>
      </c>
      <c r="E13" s="22" t="s">
        <v>438</v>
      </c>
      <c r="F13" s="23" t="s">
        <v>438</v>
      </c>
    </row>
    <row r="14" spans="1:6" x14ac:dyDescent="0.2">
      <c r="A14" s="19" t="s">
        <v>443</v>
      </c>
      <c r="B14" s="20" t="s">
        <v>444</v>
      </c>
      <c r="C14" s="21" t="s">
        <v>445</v>
      </c>
      <c r="D14" s="22">
        <v>0</v>
      </c>
      <c r="E14" s="22">
        <v>-2493986.81</v>
      </c>
      <c r="F14" s="23">
        <v>0</v>
      </c>
    </row>
    <row r="15" spans="1:6" x14ac:dyDescent="0.2">
      <c r="A15" s="19" t="s">
        <v>446</v>
      </c>
      <c r="B15" s="20" t="s">
        <v>444</v>
      </c>
      <c r="C15" s="21" t="s">
        <v>447</v>
      </c>
      <c r="D15" s="22">
        <v>0</v>
      </c>
      <c r="E15" s="22">
        <v>-2493986.81</v>
      </c>
      <c r="F15" s="23">
        <v>0</v>
      </c>
    </row>
    <row r="16" spans="1:6" x14ac:dyDescent="0.2">
      <c r="A16" s="19" t="s">
        <v>448</v>
      </c>
      <c r="B16" s="20" t="s">
        <v>449</v>
      </c>
      <c r="C16" s="21" t="s">
        <v>450</v>
      </c>
      <c r="D16" s="22">
        <v>-92945709</v>
      </c>
      <c r="E16" s="22">
        <v>-35051971.619999997</v>
      </c>
      <c r="F16" s="29" t="s">
        <v>14</v>
      </c>
    </row>
    <row r="17" spans="1:6" x14ac:dyDescent="0.2">
      <c r="A17" s="19" t="s">
        <v>451</v>
      </c>
      <c r="B17" s="20" t="s">
        <v>449</v>
      </c>
      <c r="C17" s="21" t="s">
        <v>452</v>
      </c>
      <c r="D17" s="22">
        <v>-92945709</v>
      </c>
      <c r="E17" s="22">
        <v>-35051971.619999997</v>
      </c>
      <c r="F17" s="29" t="s">
        <v>14</v>
      </c>
    </row>
    <row r="18" spans="1:6" x14ac:dyDescent="0.2">
      <c r="A18" s="19" t="s">
        <v>453</v>
      </c>
      <c r="B18" s="20" t="s">
        <v>449</v>
      </c>
      <c r="C18" s="21" t="s">
        <v>454</v>
      </c>
      <c r="D18" s="22">
        <v>-92945709</v>
      </c>
      <c r="E18" s="22">
        <v>-35051971.619999997</v>
      </c>
      <c r="F18" s="29" t="s">
        <v>14</v>
      </c>
    </row>
    <row r="19" spans="1:6" x14ac:dyDescent="0.2">
      <c r="A19" s="19" t="s">
        <v>455</v>
      </c>
      <c r="B19" s="20" t="s">
        <v>449</v>
      </c>
      <c r="C19" s="21" t="s">
        <v>456</v>
      </c>
      <c r="D19" s="22">
        <v>-92945709</v>
      </c>
      <c r="E19" s="22">
        <v>-35051971.619999997</v>
      </c>
      <c r="F19" s="29" t="s">
        <v>14</v>
      </c>
    </row>
    <row r="20" spans="1:6" x14ac:dyDescent="0.2">
      <c r="A20" s="19" t="s">
        <v>457</v>
      </c>
      <c r="B20" s="20" t="s">
        <v>458</v>
      </c>
      <c r="C20" s="21" t="s">
        <v>459</v>
      </c>
      <c r="D20" s="22">
        <v>92945709</v>
      </c>
      <c r="E20" s="22">
        <v>32557984.809999999</v>
      </c>
      <c r="F20" s="29" t="s">
        <v>14</v>
      </c>
    </row>
    <row r="21" spans="1:6" x14ac:dyDescent="0.2">
      <c r="A21" s="19" t="s">
        <v>460</v>
      </c>
      <c r="B21" s="20" t="s">
        <v>458</v>
      </c>
      <c r="C21" s="21" t="s">
        <v>461</v>
      </c>
      <c r="D21" s="22">
        <v>92945709</v>
      </c>
      <c r="E21" s="22">
        <v>32557984.809999999</v>
      </c>
      <c r="F21" s="29" t="s">
        <v>14</v>
      </c>
    </row>
    <row r="22" spans="1:6" x14ac:dyDescent="0.2">
      <c r="A22" s="19" t="s">
        <v>462</v>
      </c>
      <c r="B22" s="20" t="s">
        <v>458</v>
      </c>
      <c r="C22" s="21" t="s">
        <v>463</v>
      </c>
      <c r="D22" s="22">
        <v>92945709</v>
      </c>
      <c r="E22" s="22">
        <v>32557984.809999999</v>
      </c>
      <c r="F22" s="29" t="s">
        <v>14</v>
      </c>
    </row>
    <row r="23" spans="1:6" x14ac:dyDescent="0.2">
      <c r="A23" s="19" t="s">
        <v>464</v>
      </c>
      <c r="B23" s="20" t="s">
        <v>458</v>
      </c>
      <c r="C23" s="21" t="s">
        <v>465</v>
      </c>
      <c r="D23" s="22">
        <v>92945709</v>
      </c>
      <c r="E23" s="22">
        <v>32557984.809999999</v>
      </c>
      <c r="F23" s="29" t="s">
        <v>14</v>
      </c>
    </row>
    <row r="24" spans="1:6" x14ac:dyDescent="0.2">
      <c r="A24" s="19"/>
      <c r="B24" s="20" t="s">
        <v>444</v>
      </c>
      <c r="C24" s="21" t="s">
        <v>466</v>
      </c>
      <c r="D24" s="22">
        <v>0</v>
      </c>
      <c r="E24" s="22" t="s">
        <v>438</v>
      </c>
      <c r="F24" s="23">
        <v>0</v>
      </c>
    </row>
    <row r="25" spans="1:6" x14ac:dyDescent="0.2">
      <c r="A25" s="19"/>
      <c r="B25" s="20" t="s">
        <v>449</v>
      </c>
      <c r="C25" s="21" t="s">
        <v>467</v>
      </c>
      <c r="D25" s="22" t="s">
        <v>438</v>
      </c>
      <c r="E25" s="22" t="s">
        <v>438</v>
      </c>
      <c r="F25" s="29" t="s">
        <v>14</v>
      </c>
    </row>
    <row r="26" spans="1:6" x14ac:dyDescent="0.2">
      <c r="A26" s="19"/>
      <c r="B26" s="20" t="s">
        <v>449</v>
      </c>
      <c r="C26" s="21" t="s">
        <v>440</v>
      </c>
      <c r="D26" s="22" t="s">
        <v>438</v>
      </c>
      <c r="E26" s="22" t="s">
        <v>438</v>
      </c>
      <c r="F26" s="29" t="s">
        <v>14</v>
      </c>
    </row>
    <row r="27" spans="1:6" x14ac:dyDescent="0.2">
      <c r="A27" s="19"/>
      <c r="B27" s="20" t="s">
        <v>458</v>
      </c>
      <c r="C27" s="21" t="s">
        <v>468</v>
      </c>
      <c r="D27" s="22" t="s">
        <v>438</v>
      </c>
      <c r="E27" s="22" t="s">
        <v>438</v>
      </c>
      <c r="F27" s="29" t="s">
        <v>14</v>
      </c>
    </row>
    <row r="28" spans="1:6" x14ac:dyDescent="0.2">
      <c r="A28" s="19"/>
      <c r="B28" s="20" t="s">
        <v>458</v>
      </c>
      <c r="C28" s="21" t="s">
        <v>440</v>
      </c>
      <c r="D28" s="22" t="s">
        <v>438</v>
      </c>
      <c r="E28" s="22" t="s">
        <v>438</v>
      </c>
      <c r="F28" s="29" t="s">
        <v>14</v>
      </c>
    </row>
    <row r="29" spans="1:6" x14ac:dyDescent="0.2">
      <c r="A29" s="1"/>
      <c r="B29" s="15"/>
      <c r="C29" s="15"/>
      <c r="D29" s="16"/>
      <c r="E29" s="16"/>
      <c r="F29" s="16"/>
    </row>
    <row r="30" spans="1:6" x14ac:dyDescent="0.2">
      <c r="A30" s="30"/>
      <c r="B30" s="1"/>
      <c r="C30" s="1"/>
      <c r="D30" s="1"/>
      <c r="E30" s="1"/>
      <c r="F30" s="1"/>
    </row>
    <row r="31" spans="1:6" ht="14.25" x14ac:dyDescent="0.2">
      <c r="A31" s="54" t="s">
        <v>222</v>
      </c>
      <c r="B31" s="1"/>
      <c r="C31" s="31"/>
      <c r="D31" s="1"/>
      <c r="E31" s="51" t="s">
        <v>469</v>
      </c>
      <c r="F31" s="52"/>
    </row>
    <row r="32" spans="1:6" x14ac:dyDescent="0.2">
      <c r="A32" s="39"/>
      <c r="B32" s="1"/>
      <c r="C32" s="32" t="s">
        <v>470</v>
      </c>
      <c r="D32" s="1"/>
      <c r="E32" s="53" t="s">
        <v>471</v>
      </c>
      <c r="F32" s="39"/>
    </row>
    <row r="33" spans="1:6" x14ac:dyDescent="0.2">
      <c r="A33" s="1"/>
      <c r="B33" s="1"/>
      <c r="C33" s="1"/>
      <c r="D33" s="1"/>
      <c r="E33" s="1"/>
      <c r="F33" s="1"/>
    </row>
    <row r="34" spans="1:6" ht="11.25" customHeight="1" x14ac:dyDescent="0.2">
      <c r="A34" s="54" t="s">
        <v>472</v>
      </c>
      <c r="B34" s="1"/>
      <c r="C34" s="31"/>
      <c r="D34" s="1"/>
      <c r="E34" s="51" t="s">
        <v>473</v>
      </c>
      <c r="F34" s="52"/>
    </row>
    <row r="35" spans="1:6" x14ac:dyDescent="0.2">
      <c r="A35" s="39"/>
      <c r="B35" s="1"/>
      <c r="C35" s="32" t="s">
        <v>470</v>
      </c>
      <c r="D35" s="1"/>
      <c r="E35" s="53" t="s">
        <v>471</v>
      </c>
      <c r="F35" s="39"/>
    </row>
    <row r="36" spans="1:6" x14ac:dyDescent="0.2">
      <c r="A36" s="30"/>
      <c r="B36" s="1"/>
      <c r="C36" s="1"/>
      <c r="D36" s="1"/>
      <c r="E36" s="1"/>
      <c r="F36" s="1"/>
    </row>
    <row r="37" spans="1:6" ht="14.25" x14ac:dyDescent="0.2">
      <c r="A37" s="54" t="s">
        <v>472</v>
      </c>
      <c r="B37" s="1"/>
      <c r="C37" s="31"/>
      <c r="D37" s="1"/>
      <c r="E37" s="51" t="s">
        <v>473</v>
      </c>
      <c r="F37" s="52"/>
    </row>
    <row r="38" spans="1:6" x14ac:dyDescent="0.2">
      <c r="A38" s="39"/>
      <c r="B38" s="1"/>
      <c r="C38" s="32" t="s">
        <v>470</v>
      </c>
      <c r="D38" s="1"/>
      <c r="E38" s="53" t="s">
        <v>471</v>
      </c>
      <c r="F38" s="39"/>
    </row>
    <row r="39" spans="1:6" x14ac:dyDescent="0.2">
      <c r="A39" s="30"/>
      <c r="B39" s="1"/>
      <c r="C39" s="1"/>
      <c r="D39" s="1"/>
      <c r="E39" s="1"/>
      <c r="F39" s="1"/>
    </row>
    <row r="40" spans="1:6" x14ac:dyDescent="0.2">
      <c r="A40" s="36"/>
      <c r="B40" s="39"/>
      <c r="C40" s="39"/>
      <c r="D40" s="39"/>
      <c r="E40" s="39"/>
      <c r="F40" s="39"/>
    </row>
  </sheetData>
  <mergeCells count="12">
    <mergeCell ref="D1:F1"/>
    <mergeCell ref="A2:F2"/>
    <mergeCell ref="A31:A32"/>
    <mergeCell ref="E31:F31"/>
    <mergeCell ref="E32:F32"/>
    <mergeCell ref="A34:A35"/>
    <mergeCell ref="E34:F34"/>
    <mergeCell ref="E35:F35"/>
    <mergeCell ref="A37:A38"/>
    <mergeCell ref="E37:F37"/>
    <mergeCell ref="E38:F38"/>
    <mergeCell ref="A40:F40"/>
  </mergeCells>
  <pageMargins left="0.78740157480314965" right="0.31496062992125984" top="0.43307086614173229" bottom="0.43307086614173229" header="0.39370078740157483" footer="0.39370078740157483"/>
  <pageSetup paperSize="9" fitToHeight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8</vt:i4>
      </vt:variant>
    </vt:vector>
  </HeadingPairs>
  <TitlesOfParts>
    <vt:vector size="11" baseType="lpstr">
      <vt:lpstr>Доходы</vt:lpstr>
      <vt:lpstr>Расходы</vt:lpstr>
      <vt:lpstr>Источники</vt:lpstr>
      <vt:lpstr>__bookmark_1</vt:lpstr>
      <vt:lpstr>__bookmark_2</vt:lpstr>
      <vt:lpstr>__bookmark_4</vt:lpstr>
      <vt:lpstr>__bookmark_6</vt:lpstr>
      <vt:lpstr>__bookmark_7</vt:lpstr>
      <vt:lpstr>Доходы!Заголовки_для_печати</vt:lpstr>
      <vt:lpstr>Источники!Заголовки_для_печати</vt:lpstr>
      <vt:lpstr>Расходы!Заголовки_для_печати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Надежда</cp:lastModifiedBy>
  <dcterms:created xsi:type="dcterms:W3CDTF">2019-07-23T07:40:36Z</dcterms:created>
  <dcterms:modified xsi:type="dcterms:W3CDTF">2019-10-07T05:42:57Z</dcterms:modified>
</cp:coreProperties>
</file>